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6\AVVISO PUBBLICO EVENTI TURISTICI 2026\ALLEGATI DOMANDA\"/>
    </mc:Choice>
  </mc:AlternateContent>
  <xr:revisionPtr revIDLastSave="0" documentId="13_ncr:1_{96265313-9A3C-47BF-86DD-D75F6C387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AZIONE A - 2024" sheetId="1" r:id="rId1"/>
    <sheet name="Foglio3" sheetId="4" state="hidden" r:id="rId2"/>
    <sheet name="Foglio1" sheetId="2" r:id="rId3"/>
  </sheets>
  <definedNames>
    <definedName name="_xlnm.Print_Area" localSheetId="0">'TABELLA AZIONE A - 2024'!$B$2:$J$180</definedName>
    <definedName name="_xlnm.Print_Titles" localSheetId="0">'TABELLA AZIONE A - 2024'!$29:$29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0" i="1" l="1"/>
  <c r="J7" i="1" s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181" i="1" l="1"/>
  <c r="G26" i="1"/>
  <c r="J9" i="1" s="1"/>
  <c r="A11" i="1" s="1"/>
  <c r="G180" i="1"/>
  <c r="J5" i="1" s="1"/>
  <c r="H180" i="1"/>
  <c r="J6" i="1" s="1"/>
  <c r="J8" i="1" l="1"/>
  <c r="D12" i="1" s="1"/>
  <c r="E11" i="1"/>
  <c r="F11" i="1" s="1"/>
  <c r="D11" i="1"/>
  <c r="D10" i="1"/>
  <c r="J180" i="1"/>
  <c r="E10" i="1" l="1"/>
  <c r="A10" i="1"/>
  <c r="A9" i="1" s="1"/>
  <c r="E9" i="1"/>
  <c r="E8" i="1" s="1"/>
  <c r="J12" i="1"/>
  <c r="J13" i="1"/>
  <c r="D13" i="1" l="1"/>
  <c r="E13" i="1" s="1"/>
</calcChain>
</file>

<file path=xl/sharedStrings.xml><?xml version="1.0" encoding="utf-8"?>
<sst xmlns="http://schemas.openxmlformats.org/spreadsheetml/2006/main" count="42" uniqueCount="40">
  <si>
    <t>ORD</t>
  </si>
  <si>
    <t>Oggetto della prestazione ; descrivere brevemente ma,  in modo chiaro e sintetico , il titolo e la pertinenza della voce preventiva di spesa .</t>
  </si>
  <si>
    <t xml:space="preserve">RIPARTIZIONE DELL SPESE NELLE CATEGORIE 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</si>
  <si>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</si>
  <si>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>Categorie della spesa preventiva:</t>
  </si>
  <si>
    <t>USCITE  - ELENCO SPESE PREVENTIVATE E PREVISTE</t>
  </si>
  <si>
    <t>DENOMINAZIONE SOGGETTO :</t>
  </si>
  <si>
    <t>TITOLO PROGETTO:</t>
  </si>
  <si>
    <t>Totale Importo (INCLUSA IVA, se Costituisce un costo)</t>
  </si>
  <si>
    <r>
      <t>Se disponibile, aggiungere Estremi Spesa/Preventivo:  Ditta , n°  e Data  /  Oppure  scrivere “</t>
    </r>
    <r>
      <rPr>
        <b/>
        <sz val="11"/>
        <color theme="1"/>
        <rFont val="Calibri"/>
        <family val="2"/>
        <scheme val="minor"/>
      </rPr>
      <t>Stima</t>
    </r>
    <r>
      <rPr>
        <sz val="11"/>
        <color theme="1"/>
        <rFont val="Calibri"/>
        <family val="2"/>
        <scheme val="minor"/>
      </rPr>
      <t>” se non si dispone di preventivo.</t>
    </r>
  </si>
  <si>
    <t xml:space="preserve">A1) Eventi singoli. </t>
  </si>
  <si>
    <t>A2) Programmi turistici stagionali o annuali.</t>
  </si>
  <si>
    <t>SCEGLIERE TIPOLOGIA AZIONE</t>
  </si>
  <si>
    <t>NB: I DATI OBBLIGATORI E COMPILABILI, SONO ESCLUSIVAMENTE QUELLI DELLE CELLE/CAMPI CON FONDO BIANCO.</t>
  </si>
  <si>
    <t>ALLEGATO 2 -  DOMANDA 2026</t>
  </si>
  <si>
    <r>
      <t xml:space="preserve">QUADRO ECONOMICO DEI COSTI - </t>
    </r>
    <r>
      <rPr>
        <b/>
        <sz val="30"/>
        <color rgb="FFC00000"/>
        <rFont val="Calibri"/>
        <family val="2"/>
        <scheme val="minor"/>
      </rPr>
      <t>(Spesa minima €.80.000,00)</t>
    </r>
  </si>
  <si>
    <r>
      <t xml:space="preserve">TOTALE SPESE PROGETTO: </t>
    </r>
    <r>
      <rPr>
        <b/>
        <sz val="16"/>
        <color rgb="FFC00000"/>
        <rFont val="Calibri"/>
        <family val="2"/>
        <scheme val="minor"/>
      </rPr>
      <t>(SPESA MINIMA €. 80.000,00=)</t>
    </r>
  </si>
  <si>
    <r>
      <t xml:space="preserve">DISAVANZO DI PROGETTO:  </t>
    </r>
    <r>
      <rPr>
        <sz val="16"/>
        <color theme="1"/>
        <rFont val="Calibri"/>
        <family val="2"/>
        <scheme val="minor"/>
      </rPr>
      <t>(Differenza tra Entrate e Uscite)</t>
    </r>
  </si>
  <si>
    <t>ENTRATE  - ELENCO DELLE ENTRATE PREVENTIVATE E PREVISTE</t>
  </si>
  <si>
    <t>IMPORTO</t>
  </si>
  <si>
    <t xml:space="preserve">ENTRATE: </t>
  </si>
  <si>
    <r>
      <rPr>
        <b/>
        <sz val="16"/>
        <color theme="1"/>
        <rFont val="Calibri"/>
        <family val="2"/>
        <scheme val="minor"/>
      </rPr>
      <t>Tipologia</t>
    </r>
    <r>
      <rPr>
        <sz val="16"/>
        <color theme="1"/>
        <rFont val="Calibri"/>
        <family val="2"/>
        <scheme val="minor"/>
      </rPr>
      <t xml:space="preserve">  (ES. sponsorizzazioni, biglietteria, cibo e bevande)</t>
    </r>
  </si>
  <si>
    <r>
      <rPr>
        <b/>
        <sz val="16"/>
        <color theme="1"/>
        <rFont val="Calibri"/>
        <family val="2"/>
        <scheme val="minor"/>
      </rPr>
      <t xml:space="preserve">Oggetto: </t>
    </r>
    <r>
      <rPr>
        <sz val="16"/>
        <color theme="1"/>
        <rFont val="Calibri"/>
        <family val="2"/>
        <scheme val="minor"/>
      </rPr>
      <t xml:space="preserve">Descrivere brevemente ma,  in modo chiaro e sintetico , il titolo e la pertinenza della voce preventiva di Entrata.  </t>
    </r>
  </si>
  <si>
    <t>A</t>
  </si>
  <si>
    <t>B</t>
  </si>
  <si>
    <t xml:space="preserve">NB: Il ricalcolo di tale importo, ha solo scopo orientativo.  </t>
  </si>
  <si>
    <t>"AVVISO PUBBLICO PER MANIFESTAZIONE DI INTERESSE RELATIVO ALL’INDIVIDUAZIONE DEGLI EVENTI TURISTICI MAGGIORMENTE RAPPRESENTATIVI DELLA REGIONE MARCHE" Rivolto esclusivamente ai Comuni della Regione Marche; (Spesa minima progetto €80.000,00) - DGR 372 - 30/03/2026</t>
  </si>
  <si>
    <t>C</t>
  </si>
  <si>
    <t>D</t>
  </si>
  <si>
    <r>
      <rPr>
        <b/>
        <sz val="16"/>
        <color theme="1"/>
        <rFont val="Calibri"/>
        <family val="2"/>
        <scheme val="minor"/>
      </rPr>
      <t>QUOTA A CARICO DEL PROPONENTE</t>
    </r>
    <r>
      <rPr>
        <sz val="14"/>
        <color theme="1"/>
        <rFont val="Calibri"/>
        <family val="2"/>
        <scheme val="minor"/>
      </rPr>
      <t xml:space="preserve">, (PROPORZIONE % RISPETTO ALLE ENTRATE </t>
    </r>
    <r>
      <rPr>
        <b/>
        <sz val="16"/>
        <color rgb="FFC00000"/>
        <rFont val="Calibri"/>
        <family val="2"/>
        <scheme val="minor"/>
      </rPr>
      <t>"D"</t>
    </r>
    <r>
      <rPr>
        <sz val="14"/>
        <color theme="1"/>
        <rFont val="Calibri"/>
        <family val="2"/>
        <scheme val="minor"/>
      </rPr>
      <t>):</t>
    </r>
  </si>
  <si>
    <t>Prop. %</t>
  </si>
  <si>
    <r>
      <rPr>
        <b/>
        <sz val="20"/>
        <color rgb="FFC00000"/>
        <rFont val="Calibri"/>
        <family val="2"/>
        <scheme val="minor"/>
      </rPr>
      <t>(A - B)</t>
    </r>
    <r>
      <rPr>
        <b/>
        <sz val="16"/>
        <color theme="1"/>
        <rFont val="Calibri"/>
        <family val="2"/>
        <scheme val="minor"/>
      </rPr>
      <t xml:space="preserve"> - QUOTA PARTE RESIDUA</t>
    </r>
  </si>
  <si>
    <r>
      <t>INSERIRE L'IMPORTO DEL COFINANZIAMENTO COMUNALE; FORMATO DA: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 xml:space="preserve">EVENTUALI </t>
    </r>
    <r>
      <rPr>
        <sz val="14"/>
        <color rgb="FF0070C0"/>
        <rFont val="Calibri"/>
        <family val="2"/>
        <scheme val="minor"/>
      </rPr>
      <t xml:space="preserve">ENTRATE </t>
    </r>
    <r>
      <rPr>
        <sz val="14"/>
        <color theme="1"/>
        <rFont val="Calibri"/>
        <family val="2"/>
        <scheme val="minor"/>
      </rPr>
      <t xml:space="preserve">+ </t>
    </r>
    <r>
      <rPr>
        <b/>
        <sz val="14"/>
        <color theme="1"/>
        <rFont val="Calibri"/>
        <family val="2"/>
        <scheme val="minor"/>
      </rPr>
      <t>QUOTA A CARICO DEL PROPONENTE):</t>
    </r>
  </si>
  <si>
    <t xml:space="preserve">Gli Importi delle SPESE COMPLESSIVE, delle ENTRATE,  e del COFINANZIAMENTO, dovranno  corrispondere con quanto indicato e dichiarato nei Campi corrispondenti della Domanda Procedimarche:  </t>
  </si>
  <si>
    <t xml:space="preserve">3 - Altre Spese Evento/Progetto  (Personale / Allaccio Forniture,  etcc)  </t>
  </si>
  <si>
    <t>2 - Spese Generali Evento/Progetto</t>
  </si>
  <si>
    <t xml:space="preserve">3 - Altre Spese Evento/Progetto (Personale/Allaccio Forniture, etcc)  </t>
  </si>
  <si>
    <t>1 - Spese  Promozionali  dell'Evento/Progetto.</t>
  </si>
  <si>
    <t xml:space="preserve">1 - Spese Promozionali dell'Evento/Progetto </t>
  </si>
  <si>
    <r>
      <rPr>
        <b/>
        <sz val="16"/>
        <color theme="1"/>
        <rFont val="Calibri"/>
        <family val="2"/>
        <scheme val="minor"/>
      </rPr>
      <t xml:space="preserve">QUOTA </t>
    </r>
    <r>
      <rPr>
        <b/>
        <sz val="16"/>
        <color rgb="FF0070C0"/>
        <rFont val="Calibri"/>
        <family val="2"/>
        <scheme val="minor"/>
      </rPr>
      <t>ENTRATE</t>
    </r>
    <r>
      <rPr>
        <sz val="16"/>
        <color theme="1"/>
        <rFont val="Calibri"/>
        <family val="2"/>
        <scheme val="minor"/>
      </rPr>
      <t xml:space="preserve">, (PROPORZIONE % RISPETTO ALLA QUOTA PROPONENTE </t>
    </r>
    <r>
      <rPr>
        <b/>
        <sz val="16"/>
        <color rgb="FFC00000"/>
        <rFont val="Calibri"/>
        <family val="2"/>
        <scheme val="minor"/>
      </rPr>
      <t>"C"</t>
    </r>
    <r>
      <rPr>
        <sz val="16"/>
        <color theme="1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</si>
</sst>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_-* #,##0.00\ [$€-410]_-;\-* #,##0.00\ [$€-410]_-;_-* &quot;-&quot;??\ [$€-410]_-;_-@_-"/>
    <numFmt numFmtId="167" formatCode="#,##0.00\ &quot;€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30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theme="0" tint="-0.249977111117893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4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C8C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10" fillId="0" borderId="0" xfId="0" applyFont="1"/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3" fillId="3" borderId="12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4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20" fillId="0" borderId="0" xfId="0" applyFont="1"/>
    <xf numFmtId="0" fontId="0" fillId="0" borderId="0" xfId="0" applyAlignment="1">
      <alignment horizontal="center"/>
    </xf>
    <xf numFmtId="10" fontId="12" fillId="3" borderId="0" xfId="2" applyNumberFormat="1" applyFont="1" applyFill="1" applyBorder="1" applyAlignment="1" applyProtection="1">
      <alignment horizontal="right" vertical="center" wrapText="1"/>
    </xf>
    <xf numFmtId="0" fontId="20" fillId="3" borderId="0" xfId="0" applyNumberFormat="1" applyFont="1" applyFill="1" applyBorder="1" applyAlignment="1" applyProtection="1">
      <alignment horizontal="right" vertical="center" wrapText="1"/>
    </xf>
    <xf numFmtId="8" fontId="25" fillId="3" borderId="15" xfId="0" applyNumberFormat="1" applyFont="1" applyFill="1" applyBorder="1" applyAlignment="1" applyProtection="1">
      <alignment vertical="center" wrapText="1"/>
    </xf>
    <xf numFmtId="44" fontId="0" fillId="3" borderId="0" xfId="0" applyNumberFormat="1" applyFill="1" applyAlignment="1" applyProtection="1">
      <alignment horizontal="center" vertical="center" wrapText="1"/>
    </xf>
    <xf numFmtId="44" fontId="2" fillId="3" borderId="0" xfId="0" applyNumberFormat="1" applyFont="1" applyFill="1" applyBorder="1" applyAlignment="1" applyProtection="1">
      <alignment horizontal="right" vertical="center" wrapText="1"/>
    </xf>
    <xf numFmtId="164" fontId="0" fillId="3" borderId="0" xfId="0" applyNumberFormat="1" applyFill="1" applyAlignment="1" applyProtection="1">
      <alignment horizontal="center" vertical="center" wrapText="1"/>
    </xf>
    <xf numFmtId="164" fontId="12" fillId="3" borderId="0" xfId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1" applyFont="1"/>
    <xf numFmtId="0" fontId="10" fillId="0" borderId="0" xfId="0" applyFont="1" applyAlignment="1">
      <alignment horizontal="right"/>
    </xf>
    <xf numFmtId="44" fontId="0" fillId="0" borderId="0" xfId="0" applyNumberFormat="1"/>
    <xf numFmtId="164" fontId="0" fillId="0" borderId="1" xfId="1" applyFont="1" applyBorder="1"/>
    <xf numFmtId="44" fontId="24" fillId="3" borderId="0" xfId="0" applyNumberFormat="1" applyFont="1" applyFill="1" applyBorder="1" applyAlignment="1" applyProtection="1">
      <alignment horizontal="right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4" fontId="4" fillId="3" borderId="0" xfId="1" applyFont="1" applyFill="1" applyBorder="1" applyAlignment="1" applyProtection="1">
      <alignment horizontal="center" vertical="center" wrapText="1"/>
    </xf>
    <xf numFmtId="165" fontId="7" fillId="2" borderId="3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right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66" fontId="16" fillId="3" borderId="15" xfId="0" applyNumberFormat="1" applyFont="1" applyFill="1" applyBorder="1" applyAlignment="1" applyProtection="1">
      <alignment vertical="center" wrapText="1"/>
    </xf>
    <xf numFmtId="167" fontId="8" fillId="0" borderId="15" xfId="1" applyNumberFormat="1" applyFont="1" applyFill="1" applyBorder="1" applyAlignment="1" applyProtection="1">
      <alignment vertical="center" wrapText="1"/>
      <protection locked="0"/>
    </xf>
    <xf numFmtId="167" fontId="8" fillId="3" borderId="15" xfId="0" applyNumberFormat="1" applyFont="1" applyFill="1" applyBorder="1" applyAlignment="1" applyProtection="1">
      <alignment vertical="center" wrapText="1"/>
    </xf>
    <xf numFmtId="167" fontId="15" fillId="3" borderId="15" xfId="0" applyNumberFormat="1" applyFont="1" applyFill="1" applyBorder="1" applyAlignment="1" applyProtection="1">
      <alignment vertical="center" wrapText="1"/>
    </xf>
    <xf numFmtId="167" fontId="15" fillId="3" borderId="15" xfId="0" applyNumberFormat="1" applyFont="1" applyFill="1" applyBorder="1" applyAlignment="1" applyProtection="1">
      <alignment horizontal="right" vertical="center" wrapText="1"/>
    </xf>
    <xf numFmtId="0" fontId="28" fillId="3" borderId="15" xfId="0" applyNumberFormat="1" applyFont="1" applyFill="1" applyBorder="1" applyAlignment="1" applyProtection="1">
      <alignment horizontal="center" vertical="center" wrapText="1"/>
    </xf>
    <xf numFmtId="0" fontId="4" fillId="3" borderId="25" xfId="0" applyNumberFormat="1" applyFont="1" applyFill="1" applyBorder="1" applyAlignment="1" applyProtection="1">
      <alignment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167" fontId="25" fillId="3" borderId="15" xfId="0" applyNumberFormat="1" applyFont="1" applyFill="1" applyBorder="1" applyAlignment="1" applyProtection="1">
      <alignment horizontal="right" vertical="center" wrapText="1"/>
    </xf>
    <xf numFmtId="0" fontId="14" fillId="3" borderId="15" xfId="0" applyNumberFormat="1" applyFont="1" applyFill="1" applyBorder="1" applyAlignment="1" applyProtection="1">
      <alignment horizontal="right" vertical="center" wrapText="1"/>
    </xf>
    <xf numFmtId="164" fontId="29" fillId="3" borderId="0" xfId="1" applyFont="1" applyFill="1" applyBorder="1" applyAlignment="1" applyProtection="1">
      <alignment horizontal="righ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2" fillId="3" borderId="31" xfId="0" applyNumberFormat="1" applyFont="1" applyFill="1" applyBorder="1" applyAlignment="1" applyProtection="1">
      <alignment horizontal="left" vertical="center" wrapText="1"/>
    </xf>
    <xf numFmtId="0" fontId="2" fillId="3" borderId="30" xfId="0" applyNumberFormat="1" applyFont="1" applyFill="1" applyBorder="1" applyAlignment="1" applyProtection="1">
      <alignment horizontal="left" vertical="center" wrapText="1"/>
    </xf>
    <xf numFmtId="0" fontId="2" fillId="3" borderId="6" xfId="0" applyNumberFormat="1" applyFont="1" applyFill="1" applyBorder="1" applyAlignment="1" applyProtection="1">
      <alignment horizontal="left" vertical="center" wrapText="1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14" fillId="3" borderId="15" xfId="0" applyNumberFormat="1" applyFont="1" applyFill="1" applyBorder="1" applyAlignment="1" applyProtection="1">
      <alignment horizontal="left" vertical="center" wrapText="1"/>
    </xf>
    <xf numFmtId="44" fontId="30" fillId="3" borderId="35" xfId="0" applyNumberFormat="1" applyFont="1" applyFill="1" applyBorder="1" applyAlignment="1" applyProtection="1">
      <alignment horizontal="center" vertical="center" wrapText="1"/>
    </xf>
    <xf numFmtId="44" fontId="3" fillId="3" borderId="15" xfId="0" applyNumberFormat="1" applyFont="1" applyFill="1" applyBorder="1" applyAlignment="1" applyProtection="1">
      <alignment horizontal="center" vertical="center" wrapText="1"/>
    </xf>
    <xf numFmtId="10" fontId="8" fillId="3" borderId="15" xfId="2" applyNumberFormat="1" applyFont="1" applyFill="1" applyBorder="1" applyAlignment="1" applyProtection="1">
      <alignment horizontal="center" vertical="center" wrapText="1"/>
    </xf>
    <xf numFmtId="0" fontId="21" fillId="3" borderId="23" xfId="0" applyNumberFormat="1" applyFont="1" applyFill="1" applyBorder="1" applyAlignment="1" applyProtection="1">
      <alignment horizontal="left" vertical="center" wrapText="1"/>
    </xf>
    <xf numFmtId="0" fontId="17" fillId="3" borderId="24" xfId="0" applyNumberFormat="1" applyFont="1" applyFill="1" applyBorder="1" applyAlignment="1" applyProtection="1">
      <alignment horizontal="left" vertical="center" wrapText="1"/>
    </xf>
    <xf numFmtId="0" fontId="17" fillId="3" borderId="21" xfId="0" applyNumberFormat="1" applyFont="1" applyFill="1" applyBorder="1" applyAlignment="1" applyProtection="1">
      <alignment horizontal="left" vertical="center" wrapText="1"/>
    </xf>
    <xf numFmtId="0" fontId="17" fillId="3" borderId="22" xfId="0" applyNumberFormat="1" applyFont="1" applyFill="1" applyBorder="1" applyAlignment="1" applyProtection="1">
      <alignment horizontal="left" vertical="center" wrapText="1"/>
    </xf>
    <xf numFmtId="49" fontId="23" fillId="3" borderId="25" xfId="0" applyNumberFormat="1" applyFont="1" applyFill="1" applyBorder="1" applyAlignment="1" applyProtection="1">
      <alignment horizontal="left" vertical="center" wrapText="1"/>
    </xf>
    <xf numFmtId="49" fontId="23" fillId="3" borderId="36" xfId="0" applyNumberFormat="1" applyFont="1" applyFill="1" applyBorder="1" applyAlignment="1" applyProtection="1">
      <alignment horizontal="left" vertical="center" wrapText="1"/>
    </xf>
    <xf numFmtId="49" fontId="23" fillId="3" borderId="32" xfId="0" applyNumberFormat="1" applyFont="1" applyFill="1" applyBorder="1" applyAlignment="1" applyProtection="1">
      <alignment horizontal="left" vertical="center" wrapText="1"/>
    </xf>
    <xf numFmtId="0" fontId="12" fillId="3" borderId="23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25" fillId="3" borderId="0" xfId="0" applyNumberFormat="1" applyFont="1" applyFill="1" applyBorder="1" applyAlignment="1" applyProtection="1">
      <alignment horizontal="left" vertical="center" wrapText="1"/>
    </xf>
    <xf numFmtId="0" fontId="2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5" xfId="0" applyNumberFormat="1" applyFont="1" applyFill="1" applyBorder="1" applyAlignment="1" applyProtection="1">
      <alignment horizontal="center" vertical="center" wrapText="1"/>
    </xf>
    <xf numFmtId="0" fontId="5" fillId="3" borderId="32" xfId="0" applyNumberFormat="1" applyFont="1" applyFill="1" applyBorder="1" applyAlignment="1" applyProtection="1">
      <alignment horizontal="center" vertical="center" wrapText="1"/>
    </xf>
    <xf numFmtId="0" fontId="12" fillId="3" borderId="20" xfId="0" applyNumberFormat="1" applyFont="1" applyFill="1" applyBorder="1" applyAlignment="1" applyProtection="1">
      <alignment horizontal="center" vertical="center" wrapText="1"/>
    </xf>
    <xf numFmtId="0" fontId="12" fillId="3" borderId="14" xfId="0" applyNumberFormat="1" applyFont="1" applyFill="1" applyBorder="1" applyAlignment="1" applyProtection="1">
      <alignment horizontal="center" vertical="center" wrapText="1"/>
    </xf>
    <xf numFmtId="0" fontId="19" fillId="3" borderId="34" xfId="0" applyNumberFormat="1" applyFont="1" applyFill="1" applyBorder="1" applyAlignment="1" applyProtection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center" wrapText="1"/>
    </xf>
    <xf numFmtId="0" fontId="19" fillId="3" borderId="33" xfId="0" applyNumberFormat="1" applyFont="1" applyFill="1" applyBorder="1" applyAlignment="1" applyProtection="1">
      <alignment horizontal="left" vertical="center" wrapText="1"/>
    </xf>
    <xf numFmtId="0" fontId="6" fillId="3" borderId="23" xfId="0" applyNumberFormat="1" applyFont="1" applyFill="1" applyBorder="1" applyAlignment="1" applyProtection="1">
      <alignment horizontal="left" vertical="center" wrapText="1"/>
    </xf>
    <xf numFmtId="0" fontId="2" fillId="3" borderId="26" xfId="0" applyNumberFormat="1" applyFont="1" applyFill="1" applyBorder="1" applyAlignment="1" applyProtection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NumberFormat="1" applyFill="1" applyAlignment="1" applyProtection="1">
      <alignment horizontal="left" vertical="center" wrapText="1"/>
    </xf>
    <xf numFmtId="0" fontId="26" fillId="4" borderId="15" xfId="0" applyNumberFormat="1" applyFont="1" applyFill="1" applyBorder="1" applyAlignment="1" applyProtection="1">
      <alignment horizontal="left" vertical="center" wrapText="1"/>
    </xf>
    <xf numFmtId="0" fontId="14" fillId="3" borderId="34" xfId="0" applyNumberFormat="1" applyFont="1" applyFill="1" applyBorder="1" applyAlignment="1" applyProtection="1">
      <alignment horizontal="right" vertical="top" wrapText="1"/>
    </xf>
    <xf numFmtId="0" fontId="14" fillId="3" borderId="0" xfId="0" applyNumberFormat="1" applyFont="1" applyFill="1" applyBorder="1" applyAlignment="1" applyProtection="1">
      <alignment horizontal="right" vertical="top" wrapText="1"/>
    </xf>
    <xf numFmtId="0" fontId="2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 applyProtection="1">
      <alignment horizontal="left" vertical="center" wrapText="1"/>
      <protection locked="0"/>
    </xf>
    <xf numFmtId="10" fontId="0" fillId="3" borderId="0" xfId="0" applyNumberFormat="1" applyFill="1" applyAlignment="1" applyProtection="1">
      <alignment horizontal="center" vertical="center" wrapText="1"/>
    </xf>
    <xf numFmtId="10" fontId="0" fillId="3" borderId="15" xfId="2" applyNumberFormat="1" applyFont="1" applyFill="1" applyBorder="1" applyAlignment="1" applyProtection="1">
      <alignment horizontal="center" vertical="center" wrapText="1"/>
    </xf>
    <xf numFmtId="165" fontId="7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1" xfId="0" applyNumberForma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right" vertical="center" wrapText="1"/>
    </xf>
    <xf numFmtId="10" fontId="31" fillId="3" borderId="34" xfId="2" applyNumberFormat="1" applyFont="1" applyFill="1" applyBorder="1" applyAlignment="1" applyProtection="1">
      <alignment horizontal="center" vertical="center" wrapText="1"/>
    </xf>
    <xf numFmtId="0" fontId="27" fillId="3" borderId="44" xfId="0" applyNumberFormat="1" applyFont="1" applyFill="1" applyBorder="1" applyAlignment="1" applyProtection="1">
      <alignment horizontal="right" vertical="center" wrapText="1"/>
    </xf>
    <xf numFmtId="166" fontId="16" fillId="3" borderId="44" xfId="0" applyNumberFormat="1" applyFont="1" applyFill="1" applyBorder="1" applyAlignment="1" applyProtection="1">
      <alignment vertical="center" wrapText="1"/>
    </xf>
    <xf numFmtId="0" fontId="27" fillId="3" borderId="43" xfId="0" applyNumberFormat="1" applyFont="1" applyFill="1" applyBorder="1" applyAlignment="1" applyProtection="1">
      <alignment horizontal="right" vertical="center" wrapText="1"/>
    </xf>
    <xf numFmtId="166" fontId="16" fillId="3" borderId="43" xfId="0" applyNumberFormat="1" applyFont="1" applyFill="1" applyBorder="1" applyAlignment="1" applyProtection="1">
      <alignment vertical="center" wrapText="1"/>
    </xf>
    <xf numFmtId="10" fontId="10" fillId="3" borderId="15" xfId="2" applyNumberFormat="1" applyFont="1" applyFill="1" applyBorder="1" applyAlignment="1" applyProtection="1">
      <alignment horizontal="center" vertical="center" wrapText="1"/>
    </xf>
    <xf numFmtId="10" fontId="31" fillId="3" borderId="45" xfId="2" applyNumberFormat="1" applyFont="1" applyFill="1" applyBorder="1" applyAlignment="1" applyProtection="1">
      <alignment horizontal="center" vertical="center" wrapText="1"/>
    </xf>
    <xf numFmtId="0" fontId="10" fillId="3" borderId="46" xfId="0" applyNumberFormat="1" applyFont="1" applyFill="1" applyBorder="1" applyAlignment="1" applyProtection="1">
      <alignment horizontal="center" vertical="center" wrapText="1"/>
    </xf>
    <xf numFmtId="0" fontId="3" fillId="3" borderId="26" xfId="0" applyNumberFormat="1" applyFont="1" applyFill="1" applyBorder="1" applyAlignment="1" applyProtection="1">
      <alignment horizontal="center" vertical="center" wrapText="1"/>
    </xf>
    <xf numFmtId="0" fontId="2" fillId="3" borderId="25" xfId="0" applyNumberFormat="1" applyFont="1" applyFill="1" applyBorder="1" applyAlignment="1" applyProtection="1">
      <alignment horizontal="right" vertical="center" wrapText="1"/>
    </xf>
    <xf numFmtId="0" fontId="2" fillId="3" borderId="36" xfId="0" applyNumberFormat="1" applyFont="1" applyFill="1" applyBorder="1" applyAlignment="1" applyProtection="1">
      <alignment horizontal="right" vertical="center" wrapText="1"/>
    </xf>
    <xf numFmtId="0" fontId="2" fillId="3" borderId="32" xfId="0" applyNumberFormat="1" applyFont="1" applyFill="1" applyBorder="1" applyAlignment="1" applyProtection="1">
      <alignment horizontal="right" vertical="center" wrapText="1"/>
    </xf>
    <xf numFmtId="0" fontId="4" fillId="3" borderId="25" xfId="0" applyNumberFormat="1" applyFont="1" applyFill="1" applyBorder="1" applyAlignment="1" applyProtection="1">
      <alignment horizontal="right" vertical="center" wrapText="1"/>
    </xf>
    <xf numFmtId="0" fontId="4" fillId="3" borderId="36" xfId="0" applyNumberFormat="1" applyFont="1" applyFill="1" applyBorder="1" applyAlignment="1" applyProtection="1">
      <alignment horizontal="right"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0" fontId="27" fillId="3" borderId="25" xfId="0" applyNumberFormat="1" applyFont="1" applyFill="1" applyBorder="1" applyAlignment="1" applyProtection="1">
      <alignment horizontal="center" vertical="center" wrapText="1"/>
    </xf>
    <xf numFmtId="0" fontId="27" fillId="3" borderId="36" xfId="0" applyNumberFormat="1" applyFont="1" applyFill="1" applyBorder="1" applyAlignment="1" applyProtection="1">
      <alignment horizontal="center" vertical="center" wrapText="1"/>
    </xf>
    <xf numFmtId="0" fontId="27" fillId="3" borderId="32" xfId="0" applyNumberFormat="1" applyFont="1" applyFill="1" applyBorder="1" applyAlignment="1" applyProtection="1">
      <alignment horizontal="center" vertical="center" wrapText="1"/>
    </xf>
    <xf numFmtId="0" fontId="12" fillId="3" borderId="47" xfId="0" applyNumberFormat="1" applyFont="1" applyFill="1" applyBorder="1" applyAlignment="1" applyProtection="1">
      <alignment horizontal="center" vertical="center" wrapText="1"/>
    </xf>
    <xf numFmtId="0" fontId="6" fillId="3" borderId="20" xfId="0" applyNumberFormat="1" applyFont="1" applyFill="1" applyBorder="1" applyAlignment="1" applyProtection="1">
      <alignment horizontal="left" vertical="center" wrapText="1"/>
    </xf>
    <xf numFmtId="0" fontId="6" fillId="3" borderId="47" xfId="0" applyNumberFormat="1" applyFont="1" applyFill="1" applyBorder="1" applyAlignment="1" applyProtection="1">
      <alignment horizontal="left" vertical="center" wrapText="1"/>
    </xf>
    <xf numFmtId="0" fontId="6" fillId="3" borderId="14" xfId="0" applyNumberFormat="1" applyFont="1" applyFill="1" applyBorder="1" applyAlignment="1" applyProtection="1">
      <alignment horizontal="left" vertical="center" wrapText="1"/>
    </xf>
    <xf numFmtId="0" fontId="28" fillId="6" borderId="25" xfId="0" applyNumberFormat="1" applyFont="1" applyFill="1" applyBorder="1" applyAlignment="1" applyProtection="1">
      <alignment horizontal="center" vertical="center" wrapText="1"/>
    </xf>
    <xf numFmtId="0" fontId="7" fillId="6" borderId="15" xfId="0" applyNumberFormat="1" applyFont="1" applyFill="1" applyBorder="1" applyAlignment="1" applyProtection="1">
      <alignment horizontal="right" vertical="center" wrapText="1"/>
    </xf>
    <xf numFmtId="44" fontId="24" fillId="6" borderId="15" xfId="0" applyNumberFormat="1" applyFont="1" applyFill="1" applyBorder="1" applyAlignment="1" applyProtection="1">
      <alignment horizontal="center" vertical="center" wrapText="1"/>
    </xf>
    <xf numFmtId="10" fontId="20" fillId="6" borderId="15" xfId="2" applyNumberFormat="1" applyFont="1" applyFill="1" applyBorder="1" applyAlignment="1" applyProtection="1">
      <alignment horizontal="center" vertical="center" wrapText="1"/>
    </xf>
    <xf numFmtId="44" fontId="33" fillId="6" borderId="15" xfId="0" applyNumberFormat="1" applyFont="1" applyFill="1" applyBorder="1" applyAlignment="1" applyProtection="1">
      <alignment horizontal="center" vertical="center" wrapText="1"/>
    </xf>
    <xf numFmtId="10" fontId="34" fillId="6" borderId="15" xfId="2" applyNumberFormat="1" applyFont="1" applyFill="1" applyBorder="1" applyAlignment="1" applyProtection="1">
      <alignment horizontal="center" vertical="center" wrapText="1"/>
    </xf>
    <xf numFmtId="0" fontId="7" fillId="2" borderId="48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37" xfId="0" applyNumberFormat="1" applyFont="1" applyFill="1" applyBorder="1" applyAlignment="1" applyProtection="1">
      <alignment horizontal="center" vertical="center" wrapText="1"/>
    </xf>
    <xf numFmtId="0" fontId="10" fillId="3" borderId="40" xfId="0" applyNumberFormat="1" applyFont="1" applyFill="1" applyBorder="1" applyAlignment="1" applyProtection="1">
      <alignment horizontal="center" vertical="center" wrapText="1"/>
    </xf>
    <xf numFmtId="0" fontId="10" fillId="3" borderId="38" xfId="0" applyNumberFormat="1" applyFont="1" applyFill="1" applyBorder="1" applyAlignment="1" applyProtection="1">
      <alignment horizontal="center" vertical="center" wrapText="1"/>
    </xf>
    <xf numFmtId="0" fontId="10" fillId="3" borderId="39" xfId="0" applyNumberFormat="1" applyFont="1" applyFill="1" applyBorder="1" applyAlignment="1" applyProtection="1">
      <alignment horizontal="center" vertical="center" wrapText="1"/>
    </xf>
    <xf numFmtId="0" fontId="13" fillId="5" borderId="25" xfId="0" applyNumberFormat="1" applyFont="1" applyFill="1" applyBorder="1" applyAlignment="1" applyProtection="1">
      <alignment horizontal="center" vertical="center" wrapText="1"/>
    </xf>
    <xf numFmtId="0" fontId="13" fillId="5" borderId="32" xfId="0" applyNumberFormat="1" applyFont="1" applyFill="1" applyBorder="1" applyAlignment="1" applyProtection="1">
      <alignment horizontal="center" vertical="center" wrapText="1"/>
    </xf>
    <xf numFmtId="0" fontId="26" fillId="3" borderId="0" xfId="0" applyNumberFormat="1" applyFont="1" applyFill="1" applyBorder="1" applyAlignment="1" applyProtection="1">
      <alignment horizontal="left" vertical="center" wrapText="1"/>
    </xf>
    <xf numFmtId="0" fontId="26" fillId="3" borderId="34" xfId="0" applyNumberFormat="1" applyFont="1" applyFill="1" applyBorder="1" applyAlignment="1" applyProtection="1">
      <alignment horizontal="left" vertical="center" wrapText="1"/>
    </xf>
    <xf numFmtId="0" fontId="26" fillId="3" borderId="33" xfId="0" applyNumberFormat="1" applyFont="1" applyFill="1" applyBorder="1" applyAlignment="1" applyProtection="1">
      <alignment horizontal="left" vertical="center" wrapText="1"/>
    </xf>
    <xf numFmtId="0" fontId="26" fillId="3" borderId="36" xfId="0" applyNumberFormat="1" applyFont="1" applyFill="1" applyBorder="1" applyAlignment="1" applyProtection="1">
      <alignment horizontal="left" vertical="center" wrapText="1"/>
    </xf>
    <xf numFmtId="0" fontId="12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49" xfId="0" applyNumberFormat="1" applyFont="1" applyFill="1" applyBorder="1" applyAlignment="1" applyProtection="1">
      <alignment horizontal="left" vertical="center" wrapText="1"/>
      <protection locked="0"/>
    </xf>
    <xf numFmtId="0" fontId="2" fillId="6" borderId="15" xfId="0" applyNumberFormat="1" applyFont="1" applyFill="1" applyBorder="1" applyAlignment="1" applyProtection="1">
      <alignment horizontal="right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21"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ECF4FA"/>
      <color rgb="FFFFFC8C"/>
      <color rgb="FFE8EBF0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2612570</xdr:colOff>
      <xdr:row>6</xdr:row>
      <xdr:rowOff>285750</xdr:rowOff>
    </xdr:from>
    <xdr:to>
      <xdr:col>2</xdr:col>
      <xdr:colOff>3374571</xdr:colOff>
      <xdr:row>6</xdr:row>
      <xdr:rowOff>544286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49" y="5973536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2615291</xdr:colOff>
      <xdr:row>7</xdr:row>
      <xdr:rowOff>274863</xdr:rowOff>
    </xdr:from>
    <xdr:to>
      <xdr:col>2</xdr:col>
      <xdr:colOff>3377292</xdr:colOff>
      <xdr:row>7</xdr:row>
      <xdr:rowOff>533399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id="{E72F1C3E-22DE-4A7F-8D93-8C80385AED90}"/>
            </a:ext>
          </a:extLst>
        </xdr:cNvPr>
        <xdr:cNvSpPr/>
      </xdr:nvSpPr>
      <xdr:spPr>
        <a:xfrm>
          <a:off x="4098470" y="6670220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absolute">
    <xdr:from>
      <xdr:col>1</xdr:col>
      <xdr:colOff>68036</xdr:colOff>
      <xdr:row>2</xdr:row>
      <xdr:rowOff>95251</xdr:rowOff>
    </xdr:from>
    <xdr:to>
      <xdr:col>7</xdr:col>
      <xdr:colOff>1646464</xdr:colOff>
      <xdr:row>2</xdr:row>
      <xdr:rowOff>1995898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781E37B-F073-4A8B-8124-7CEFCDA2B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893" y="1687287"/>
          <a:ext cx="16859250" cy="19006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111580</xdr:colOff>
      <xdr:row>8</xdr:row>
      <xdr:rowOff>778328</xdr:rowOff>
    </xdr:from>
    <xdr:to>
      <xdr:col>2</xdr:col>
      <xdr:colOff>2190750</xdr:colOff>
      <xdr:row>8</xdr:row>
      <xdr:rowOff>1115786</xdr:rowOff>
    </xdr:to>
    <xdr:sp macro="" textlink="">
      <xdr:nvSpPr>
        <xdr:cNvPr id="9" name="Freccia a destra 8">
          <a:extLst>
            <a:ext uri="{FF2B5EF4-FFF2-40B4-BE49-F238E27FC236}">
              <a16:creationId xmlns:a16="http://schemas.microsoft.com/office/drawing/2014/main" id="{786F7189-3AB0-4116-A7AB-D43D63473C3C}"/>
            </a:ext>
          </a:extLst>
        </xdr:cNvPr>
        <xdr:cNvSpPr/>
      </xdr:nvSpPr>
      <xdr:spPr>
        <a:xfrm>
          <a:off x="1594759" y="8044542"/>
          <a:ext cx="2079170" cy="33745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showGridLines="0" tabSelected="1" zoomScale="70" zoomScaleNormal="70" workbookViewId="0">
      <selection activeCell="G31" sqref="G31"/>
    </sheetView>
  </sheetViews>
  <sheetFormatPr defaultRowHeight="81" customHeight="1" x14ac:dyDescent="0.25"/>
  <cols>
    <col min="1" max="1" width="13.140625" style="7" customWidth="1"/>
    <col min="2" max="2" width="9.140625" style="7"/>
    <col min="3" max="3" width="52.7109375" style="7" customWidth="1"/>
    <col min="4" max="4" width="89.28515625" style="7" customWidth="1"/>
    <col min="5" max="5" width="46.5703125" style="7" customWidth="1"/>
    <col min="6" max="6" width="2.28515625" style="7" customWidth="1"/>
    <col min="7" max="9" width="29.140625" style="7" customWidth="1"/>
    <col min="10" max="10" width="45.42578125" style="7" customWidth="1"/>
    <col min="11" max="11" width="18" style="7" customWidth="1"/>
    <col min="12" max="24" width="9.140625" style="7"/>
    <col min="25" max="25" width="83" style="7" customWidth="1"/>
    <col min="26" max="16384" width="9.140625" style="7"/>
  </cols>
  <sheetData>
    <row r="1" spans="1:11" ht="66" customHeight="1" thickBot="1" x14ac:dyDescent="0.3">
      <c r="B1" s="74" t="s">
        <v>14</v>
      </c>
      <c r="C1" s="74"/>
      <c r="D1" s="74"/>
      <c r="E1" s="74"/>
      <c r="F1" s="74"/>
      <c r="G1" s="74"/>
      <c r="H1" s="74"/>
      <c r="I1" s="74"/>
      <c r="J1" s="74"/>
    </row>
    <row r="2" spans="1:11" ht="59.25" customHeight="1" x14ac:dyDescent="0.25">
      <c r="B2" s="75" t="s">
        <v>26</v>
      </c>
      <c r="C2" s="76"/>
      <c r="D2" s="76"/>
      <c r="E2" s="76"/>
      <c r="F2" s="76"/>
      <c r="G2" s="76"/>
      <c r="H2" s="76"/>
      <c r="I2" s="76"/>
      <c r="J2" s="77"/>
    </row>
    <row r="3" spans="1:11" ht="165" customHeight="1" x14ac:dyDescent="0.25">
      <c r="B3" s="78"/>
      <c r="C3" s="79"/>
      <c r="D3" s="79"/>
      <c r="E3" s="79"/>
      <c r="F3" s="79"/>
      <c r="G3" s="79"/>
      <c r="H3" s="79"/>
      <c r="I3" s="79"/>
      <c r="J3" s="80"/>
    </row>
    <row r="4" spans="1:11" ht="121.5" customHeight="1" x14ac:dyDescent="0.25">
      <c r="B4" s="92" t="s">
        <v>15</v>
      </c>
      <c r="C4" s="93"/>
      <c r="D4" s="93"/>
      <c r="E4" s="94"/>
      <c r="F4" s="9"/>
      <c r="G4" s="88" t="s">
        <v>4</v>
      </c>
      <c r="H4" s="89"/>
      <c r="I4" s="148" t="s">
        <v>33</v>
      </c>
      <c r="J4" s="149"/>
    </row>
    <row r="5" spans="1:11" ht="54.75" customHeight="1" x14ac:dyDescent="0.25">
      <c r="B5" s="105" t="s">
        <v>13</v>
      </c>
      <c r="C5" s="105"/>
      <c r="D5" s="105"/>
      <c r="E5" s="105"/>
      <c r="F5" s="10"/>
      <c r="G5" s="124" t="s">
        <v>37</v>
      </c>
      <c r="H5" s="125"/>
      <c r="I5" s="126"/>
      <c r="J5" s="55">
        <f>G180</f>
        <v>0</v>
      </c>
      <c r="K5" s="36"/>
    </row>
    <row r="6" spans="1:11" ht="54.75" customHeight="1" x14ac:dyDescent="0.25">
      <c r="B6" s="151"/>
      <c r="C6" s="150"/>
      <c r="D6" s="153"/>
      <c r="E6" s="152"/>
      <c r="F6" s="10"/>
      <c r="G6" s="124" t="s">
        <v>35</v>
      </c>
      <c r="H6" s="125"/>
      <c r="I6" s="126"/>
      <c r="J6" s="55">
        <f>H180</f>
        <v>0</v>
      </c>
      <c r="K6" s="36"/>
    </row>
    <row r="7" spans="1:11" ht="54.75" customHeight="1" x14ac:dyDescent="0.25">
      <c r="B7" s="106" t="s">
        <v>6</v>
      </c>
      <c r="C7" s="107"/>
      <c r="D7" s="154"/>
      <c r="E7" s="71">
        <v>40000</v>
      </c>
      <c r="F7" s="24"/>
      <c r="G7" s="124" t="s">
        <v>36</v>
      </c>
      <c r="H7" s="125"/>
      <c r="I7" s="126"/>
      <c r="J7" s="55">
        <f>I180</f>
        <v>0</v>
      </c>
      <c r="K7" s="34"/>
    </row>
    <row r="8" spans="1:11" ht="54.75" customHeight="1" x14ac:dyDescent="0.25">
      <c r="A8" s="122" t="s">
        <v>30</v>
      </c>
      <c r="B8" s="106" t="s">
        <v>7</v>
      </c>
      <c r="C8" s="107"/>
      <c r="D8" s="155"/>
      <c r="E8" s="72" t="e">
        <f>IF(E9&lt;50%,"Il cofinanziamento (Entrate comprese) deve essere almeno del 50%",IF(J8&lt;80000,"NON RAGGIUNTO VALORE MINIMO DI SPESA - INSERIRE ALTRE SPESE",IF(D9&lt;J9,"IL COFINANZIAMENTO NON PUO' ESSERE MINORE DELLE ENTRATE","")))</f>
        <v>#DIV/0!</v>
      </c>
      <c r="F8" s="63"/>
      <c r="G8" s="127" t="s">
        <v>16</v>
      </c>
      <c r="H8" s="128"/>
      <c r="I8" s="129"/>
      <c r="J8" s="54">
        <f>J5+J6+J7</f>
        <v>0</v>
      </c>
      <c r="K8" s="57" t="s">
        <v>23</v>
      </c>
    </row>
    <row r="9" spans="1:11" ht="79.5" customHeight="1" x14ac:dyDescent="0.25">
      <c r="A9" s="120">
        <f>A11+A10</f>
        <v>0</v>
      </c>
      <c r="B9" s="57" t="s">
        <v>24</v>
      </c>
      <c r="C9" s="114" t="s">
        <v>32</v>
      </c>
      <c r="D9" s="53">
        <v>0</v>
      </c>
      <c r="E9" s="73" t="e">
        <f>D9/J8*1</f>
        <v>#DIV/0!</v>
      </c>
      <c r="F9" s="63"/>
      <c r="G9" s="130" t="s">
        <v>20</v>
      </c>
      <c r="H9" s="131"/>
      <c r="I9" s="132"/>
      <c r="J9" s="52">
        <f>G26</f>
        <v>0</v>
      </c>
      <c r="K9" s="121"/>
    </row>
    <row r="10" spans="1:11" ht="62.25" customHeight="1" x14ac:dyDescent="0.25">
      <c r="A10" s="111">
        <f>IF($D$9=0,0,D10/$D$9)</f>
        <v>0</v>
      </c>
      <c r="B10" s="137" t="s">
        <v>27</v>
      </c>
      <c r="C10" s="138" t="s">
        <v>29</v>
      </c>
      <c r="D10" s="139">
        <f>D9-J9</f>
        <v>0</v>
      </c>
      <c r="E10" s="140">
        <f>IF($D$9=0,0,D10/$D$9)</f>
        <v>0</v>
      </c>
      <c r="F10" s="63"/>
      <c r="G10" s="116"/>
      <c r="H10" s="116"/>
      <c r="I10" s="116"/>
      <c r="J10" s="117"/>
    </row>
    <row r="11" spans="1:11" ht="62.25" customHeight="1" x14ac:dyDescent="0.25">
      <c r="A11" s="111">
        <f>IF($D$9=0,0,J9/$D$9)</f>
        <v>0</v>
      </c>
      <c r="B11" s="137" t="s">
        <v>28</v>
      </c>
      <c r="C11" s="156" t="s">
        <v>39</v>
      </c>
      <c r="D11" s="141">
        <f>J9</f>
        <v>0</v>
      </c>
      <c r="E11" s="142">
        <f>IF($D$9=0,0,J9/$D$9)</f>
        <v>0</v>
      </c>
      <c r="F11" s="115">
        <f>IF($D$9=0,0,E11/$D$9)</f>
        <v>0</v>
      </c>
      <c r="G11" s="118"/>
      <c r="H11" s="118"/>
      <c r="I11" s="118"/>
      <c r="J11" s="119"/>
    </row>
    <row r="12" spans="1:11" ht="62.25" customHeight="1" x14ac:dyDescent="0.25">
      <c r="B12" s="58"/>
      <c r="C12" s="59" t="s">
        <v>31</v>
      </c>
      <c r="D12" s="56">
        <f>J8-D9</f>
        <v>0</v>
      </c>
      <c r="E12" s="35"/>
      <c r="F12" s="63"/>
      <c r="G12" s="127" t="s">
        <v>17</v>
      </c>
      <c r="H12" s="128"/>
      <c r="I12" s="129"/>
      <c r="J12" s="33">
        <f>J9-J8</f>
        <v>0</v>
      </c>
    </row>
    <row r="13" spans="1:11" ht="62.25" customHeight="1" x14ac:dyDescent="0.25">
      <c r="C13" s="61" t="s">
        <v>25</v>
      </c>
      <c r="D13" s="60" t="e">
        <f>IF(E9&lt;50%,0,IF(D12&lt;&gt;40000,MIN(D12,J13,E7),IF(D12&lt;=40000,D12,40000)))</f>
        <v>#DIV/0!</v>
      </c>
      <c r="E13" s="70" t="e">
        <f>IF(OR(D13&lt;=0,J13&lt;=0),"IMPORTI NON CONFORMI AI FINI DEL CONTEGGIO",
IF(D12&lt;=40000,"Limite Massimo Finanziabile",
IF(D12&lt;J13,"Limite Massimo Finanziabile",
IF(AND(D12&gt;40000,J13&lt;D12),"Limite Massimo Finanziabile",
IF(AND(D12&gt;40000,J13&gt;D12),"Limite Massimo Finanziabile","")))))</f>
        <v>#DIV/0!</v>
      </c>
      <c r="F13" s="8"/>
      <c r="G13" s="25"/>
      <c r="H13" s="25"/>
      <c r="I13" s="25"/>
      <c r="J13" s="62">
        <f>J8-J9</f>
        <v>0</v>
      </c>
      <c r="K13" s="110"/>
    </row>
    <row r="14" spans="1:11" ht="54" customHeight="1" thickBot="1" x14ac:dyDescent="0.3">
      <c r="B14" s="95" t="s">
        <v>18</v>
      </c>
      <c r="C14" s="95"/>
      <c r="D14" s="95"/>
      <c r="E14" s="8"/>
      <c r="F14" s="8"/>
      <c r="G14" s="81"/>
      <c r="H14" s="82"/>
      <c r="I14" s="69"/>
      <c r="J14" s="8"/>
    </row>
    <row r="15" spans="1:11" ht="54" customHeight="1" thickBot="1" x14ac:dyDescent="0.3">
      <c r="B15" s="113" t="s">
        <v>0</v>
      </c>
      <c r="C15" s="50" t="s">
        <v>21</v>
      </c>
      <c r="D15" s="96" t="s">
        <v>22</v>
      </c>
      <c r="E15" s="97"/>
      <c r="F15" s="28"/>
      <c r="G15" s="51" t="s">
        <v>19</v>
      </c>
      <c r="H15" s="24"/>
      <c r="I15" s="24"/>
      <c r="J15" s="44"/>
    </row>
    <row r="16" spans="1:11" ht="54" customHeight="1" x14ac:dyDescent="0.25">
      <c r="B16" s="144">
        <v>1</v>
      </c>
      <c r="C16" s="2"/>
      <c r="D16" s="98"/>
      <c r="E16" s="99"/>
      <c r="F16" s="64"/>
      <c r="G16" s="46">
        <v>0</v>
      </c>
      <c r="H16" s="24"/>
      <c r="I16" s="24"/>
      <c r="J16" s="45"/>
    </row>
    <row r="17" spans="2:10" ht="54" customHeight="1" x14ac:dyDescent="0.25">
      <c r="B17" s="145">
        <v>2</v>
      </c>
      <c r="C17" s="143"/>
      <c r="D17" s="100"/>
      <c r="E17" s="101"/>
      <c r="F17" s="64"/>
      <c r="G17" s="112">
        <v>0</v>
      </c>
      <c r="H17" s="24"/>
      <c r="I17" s="24"/>
      <c r="J17" s="45"/>
    </row>
    <row r="18" spans="2:10" ht="54" customHeight="1" x14ac:dyDescent="0.25">
      <c r="B18" s="145">
        <v>3</v>
      </c>
      <c r="C18" s="143"/>
      <c r="D18" s="100"/>
      <c r="E18" s="101"/>
      <c r="F18" s="64"/>
      <c r="G18" s="112">
        <v>0</v>
      </c>
      <c r="H18" s="24"/>
      <c r="I18" s="24"/>
      <c r="J18" s="45"/>
    </row>
    <row r="19" spans="2:10" ht="54" customHeight="1" x14ac:dyDescent="0.25">
      <c r="B19" s="145">
        <v>4</v>
      </c>
      <c r="C19" s="143"/>
      <c r="D19" s="100"/>
      <c r="E19" s="101"/>
      <c r="F19" s="64"/>
      <c r="G19" s="112">
        <v>0</v>
      </c>
      <c r="H19" s="24"/>
      <c r="I19" s="24"/>
      <c r="J19" s="45"/>
    </row>
    <row r="20" spans="2:10" ht="54" customHeight="1" x14ac:dyDescent="0.25">
      <c r="B20" s="145">
        <v>5</v>
      </c>
      <c r="C20" s="143"/>
      <c r="D20" s="100"/>
      <c r="E20" s="101"/>
      <c r="F20" s="64"/>
      <c r="G20" s="112">
        <v>0</v>
      </c>
      <c r="H20" s="24"/>
      <c r="I20" s="24"/>
      <c r="J20" s="45"/>
    </row>
    <row r="21" spans="2:10" ht="54" customHeight="1" x14ac:dyDescent="0.25">
      <c r="B21" s="145">
        <v>6</v>
      </c>
      <c r="C21" s="143"/>
      <c r="D21" s="100"/>
      <c r="E21" s="101"/>
      <c r="F21" s="64"/>
      <c r="G21" s="112">
        <v>0</v>
      </c>
      <c r="H21" s="24"/>
      <c r="I21" s="24"/>
      <c r="J21" s="45"/>
    </row>
    <row r="22" spans="2:10" ht="54" customHeight="1" x14ac:dyDescent="0.25">
      <c r="B22" s="146">
        <v>7</v>
      </c>
      <c r="C22" s="4"/>
      <c r="D22" s="100"/>
      <c r="E22" s="101"/>
      <c r="F22" s="64"/>
      <c r="G22" s="47">
        <v>0</v>
      </c>
      <c r="H22" s="24"/>
      <c r="I22" s="24"/>
      <c r="J22" s="45"/>
    </row>
    <row r="23" spans="2:10" ht="54" customHeight="1" x14ac:dyDescent="0.25">
      <c r="B23" s="146">
        <v>8</v>
      </c>
      <c r="C23" s="4"/>
      <c r="D23" s="100"/>
      <c r="E23" s="101"/>
      <c r="F23" s="64"/>
      <c r="G23" s="47">
        <v>0</v>
      </c>
      <c r="H23" s="24"/>
      <c r="I23" s="24"/>
      <c r="J23" s="45"/>
    </row>
    <row r="24" spans="2:10" ht="54" customHeight="1" x14ac:dyDescent="0.25">
      <c r="B24" s="146">
        <v>9</v>
      </c>
      <c r="C24" s="4"/>
      <c r="D24" s="100"/>
      <c r="E24" s="101"/>
      <c r="F24" s="64"/>
      <c r="G24" s="47">
        <v>0</v>
      </c>
      <c r="H24" s="24"/>
      <c r="I24" s="24"/>
      <c r="J24" s="45"/>
    </row>
    <row r="25" spans="2:10" ht="54" customHeight="1" thickBot="1" x14ac:dyDescent="0.3">
      <c r="B25" s="147">
        <v>10</v>
      </c>
      <c r="C25" s="6"/>
      <c r="D25" s="102"/>
      <c r="E25" s="103"/>
      <c r="F25" s="64"/>
      <c r="G25" s="48">
        <v>0</v>
      </c>
      <c r="H25" s="24"/>
      <c r="I25" s="24"/>
      <c r="J25" s="45"/>
    </row>
    <row r="26" spans="2:10" ht="54" customHeight="1" thickBot="1" x14ac:dyDescent="0.3">
      <c r="B26" s="32"/>
      <c r="C26" s="32"/>
      <c r="D26" s="43"/>
      <c r="E26" s="35"/>
      <c r="F26" s="8"/>
      <c r="G26" s="49">
        <f>G25+G24+G23+G22+G21+G20+G19+G18+G17+G16</f>
        <v>0</v>
      </c>
      <c r="H26" s="25"/>
      <c r="I26" s="25"/>
      <c r="J26" s="37"/>
    </row>
    <row r="27" spans="2:10" ht="51" customHeight="1" thickBot="1" x14ac:dyDescent="0.3">
      <c r="B27" s="83"/>
      <c r="C27" s="83"/>
      <c r="D27" s="83"/>
      <c r="E27" s="83"/>
      <c r="F27" s="8"/>
      <c r="G27" s="25"/>
      <c r="H27" s="25"/>
      <c r="I27" s="25"/>
      <c r="J27" s="31"/>
    </row>
    <row r="28" spans="2:10" ht="55.5" customHeight="1" thickBot="1" x14ac:dyDescent="0.3">
      <c r="B28" s="134" t="s">
        <v>5</v>
      </c>
      <c r="C28" s="135"/>
      <c r="D28" s="136"/>
      <c r="E28" s="8"/>
      <c r="F28" s="8"/>
      <c r="G28" s="90" t="s">
        <v>2</v>
      </c>
      <c r="H28" s="133"/>
      <c r="I28" s="91"/>
      <c r="J28" s="26"/>
    </row>
    <row r="29" spans="2:10" ht="81" customHeight="1" thickBot="1" x14ac:dyDescent="0.3">
      <c r="B29" s="11" t="s">
        <v>0</v>
      </c>
      <c r="C29" s="15" t="s">
        <v>9</v>
      </c>
      <c r="D29" s="96" t="s">
        <v>1</v>
      </c>
      <c r="E29" s="97"/>
      <c r="F29" s="28"/>
      <c r="G29" s="27" t="s">
        <v>38</v>
      </c>
      <c r="H29" s="16" t="s">
        <v>35</v>
      </c>
      <c r="I29" s="123" t="s">
        <v>34</v>
      </c>
      <c r="J29" s="17" t="s">
        <v>8</v>
      </c>
    </row>
    <row r="30" spans="2:10" ht="81" customHeight="1" x14ac:dyDescent="0.25">
      <c r="B30" s="12">
        <v>1</v>
      </c>
      <c r="C30" s="2"/>
      <c r="D30" s="108"/>
      <c r="E30" s="109"/>
      <c r="F30" s="65"/>
      <c r="G30" s="3">
        <v>0</v>
      </c>
      <c r="H30" s="3">
        <v>0</v>
      </c>
      <c r="I30" s="3">
        <v>0</v>
      </c>
      <c r="J30" s="18">
        <f>I30+H30+G30</f>
        <v>0</v>
      </c>
    </row>
    <row r="31" spans="2:10" ht="81" customHeight="1" x14ac:dyDescent="0.25">
      <c r="B31" s="13">
        <v>2</v>
      </c>
      <c r="C31" s="4"/>
      <c r="D31" s="84"/>
      <c r="E31" s="85"/>
      <c r="F31" s="66"/>
      <c r="G31" s="5">
        <v>0</v>
      </c>
      <c r="H31" s="5">
        <v>0</v>
      </c>
      <c r="I31" s="5">
        <v>0</v>
      </c>
      <c r="J31" s="19">
        <f t="shared" ref="J31:J94" si="0">I31+H31+G31</f>
        <v>0</v>
      </c>
    </row>
    <row r="32" spans="2:10" ht="81" customHeight="1" x14ac:dyDescent="0.25">
      <c r="B32" s="13">
        <v>3</v>
      </c>
      <c r="C32" s="4"/>
      <c r="D32" s="84"/>
      <c r="E32" s="85"/>
      <c r="F32" s="66"/>
      <c r="G32" s="5">
        <v>0</v>
      </c>
      <c r="H32" s="5">
        <v>0</v>
      </c>
      <c r="I32" s="5">
        <v>0</v>
      </c>
      <c r="J32" s="19">
        <f t="shared" si="0"/>
        <v>0</v>
      </c>
    </row>
    <row r="33" spans="2:10" ht="81" customHeight="1" x14ac:dyDescent="0.25">
      <c r="B33" s="13">
        <v>4</v>
      </c>
      <c r="C33" s="4"/>
      <c r="D33" s="84"/>
      <c r="E33" s="85"/>
      <c r="F33" s="66"/>
      <c r="G33" s="5">
        <v>0</v>
      </c>
      <c r="H33" s="5">
        <v>0</v>
      </c>
      <c r="I33" s="5">
        <v>0</v>
      </c>
      <c r="J33" s="19">
        <f t="shared" si="0"/>
        <v>0</v>
      </c>
    </row>
    <row r="34" spans="2:10" ht="81" customHeight="1" x14ac:dyDescent="0.25">
      <c r="B34" s="13">
        <v>5</v>
      </c>
      <c r="C34" s="4"/>
      <c r="D34" s="84"/>
      <c r="E34" s="85"/>
      <c r="F34" s="66"/>
      <c r="G34" s="5">
        <v>0</v>
      </c>
      <c r="H34" s="5">
        <v>0</v>
      </c>
      <c r="I34" s="5">
        <v>0</v>
      </c>
      <c r="J34" s="19">
        <f t="shared" si="0"/>
        <v>0</v>
      </c>
    </row>
    <row r="35" spans="2:10" ht="81" customHeight="1" x14ac:dyDescent="0.25">
      <c r="B35" s="13">
        <v>6</v>
      </c>
      <c r="C35" s="4"/>
      <c r="D35" s="84"/>
      <c r="E35" s="85"/>
      <c r="F35" s="66"/>
      <c r="G35" s="5">
        <v>0</v>
      </c>
      <c r="H35" s="5">
        <v>0</v>
      </c>
      <c r="I35" s="5">
        <v>0</v>
      </c>
      <c r="J35" s="19">
        <f t="shared" si="0"/>
        <v>0</v>
      </c>
    </row>
    <row r="36" spans="2:10" ht="81" customHeight="1" x14ac:dyDescent="0.25">
      <c r="B36" s="13">
        <v>7</v>
      </c>
      <c r="C36" s="4"/>
      <c r="D36" s="84"/>
      <c r="E36" s="85"/>
      <c r="F36" s="66"/>
      <c r="G36" s="5">
        <v>0</v>
      </c>
      <c r="H36" s="5">
        <v>0</v>
      </c>
      <c r="I36" s="5">
        <v>0</v>
      </c>
      <c r="J36" s="19">
        <f t="shared" si="0"/>
        <v>0</v>
      </c>
    </row>
    <row r="37" spans="2:10" ht="81" customHeight="1" x14ac:dyDescent="0.25">
      <c r="B37" s="13">
        <v>8</v>
      </c>
      <c r="C37" s="4"/>
      <c r="D37" s="84"/>
      <c r="E37" s="85"/>
      <c r="F37" s="66"/>
      <c r="G37" s="5">
        <v>0</v>
      </c>
      <c r="H37" s="5">
        <v>0</v>
      </c>
      <c r="I37" s="5">
        <v>0</v>
      </c>
      <c r="J37" s="19">
        <f t="shared" si="0"/>
        <v>0</v>
      </c>
    </row>
    <row r="38" spans="2:10" ht="81" customHeight="1" x14ac:dyDescent="0.25">
      <c r="B38" s="13">
        <v>9</v>
      </c>
      <c r="C38" s="4"/>
      <c r="D38" s="84"/>
      <c r="E38" s="85"/>
      <c r="F38" s="66"/>
      <c r="G38" s="5">
        <v>0</v>
      </c>
      <c r="H38" s="5">
        <v>0</v>
      </c>
      <c r="I38" s="5">
        <v>0</v>
      </c>
      <c r="J38" s="19">
        <f t="shared" si="0"/>
        <v>0</v>
      </c>
    </row>
    <row r="39" spans="2:10" ht="81" customHeight="1" x14ac:dyDescent="0.25">
      <c r="B39" s="13">
        <v>10</v>
      </c>
      <c r="C39" s="4"/>
      <c r="D39" s="84"/>
      <c r="E39" s="85"/>
      <c r="F39" s="66"/>
      <c r="G39" s="5">
        <v>0</v>
      </c>
      <c r="H39" s="5">
        <v>0</v>
      </c>
      <c r="I39" s="5">
        <v>0</v>
      </c>
      <c r="J39" s="19">
        <f t="shared" si="0"/>
        <v>0</v>
      </c>
    </row>
    <row r="40" spans="2:10" ht="81" customHeight="1" x14ac:dyDescent="0.25">
      <c r="B40" s="13">
        <v>11</v>
      </c>
      <c r="C40" s="4"/>
      <c r="D40" s="84"/>
      <c r="E40" s="85"/>
      <c r="F40" s="66"/>
      <c r="G40" s="5">
        <v>0</v>
      </c>
      <c r="H40" s="5">
        <v>0</v>
      </c>
      <c r="I40" s="5">
        <v>0</v>
      </c>
      <c r="J40" s="19">
        <f t="shared" si="0"/>
        <v>0</v>
      </c>
    </row>
    <row r="41" spans="2:10" ht="81" customHeight="1" x14ac:dyDescent="0.25">
      <c r="B41" s="13">
        <v>12</v>
      </c>
      <c r="C41" s="4"/>
      <c r="D41" s="84"/>
      <c r="E41" s="85"/>
      <c r="F41" s="66"/>
      <c r="G41" s="5">
        <v>0</v>
      </c>
      <c r="H41" s="5">
        <v>0</v>
      </c>
      <c r="I41" s="5">
        <v>0</v>
      </c>
      <c r="J41" s="19">
        <f t="shared" si="0"/>
        <v>0</v>
      </c>
    </row>
    <row r="42" spans="2:10" ht="81" customHeight="1" x14ac:dyDescent="0.25">
      <c r="B42" s="13">
        <v>13</v>
      </c>
      <c r="C42" s="4"/>
      <c r="D42" s="84"/>
      <c r="E42" s="85"/>
      <c r="F42" s="66"/>
      <c r="G42" s="5">
        <v>0</v>
      </c>
      <c r="H42" s="5">
        <v>0</v>
      </c>
      <c r="I42" s="5">
        <v>0</v>
      </c>
      <c r="J42" s="19">
        <f t="shared" si="0"/>
        <v>0</v>
      </c>
    </row>
    <row r="43" spans="2:10" ht="81" customHeight="1" x14ac:dyDescent="0.25">
      <c r="B43" s="13">
        <v>14</v>
      </c>
      <c r="C43" s="4"/>
      <c r="D43" s="84"/>
      <c r="E43" s="85"/>
      <c r="F43" s="66"/>
      <c r="G43" s="5">
        <v>0</v>
      </c>
      <c r="H43" s="5">
        <v>0</v>
      </c>
      <c r="I43" s="5">
        <v>0</v>
      </c>
      <c r="J43" s="19">
        <f t="shared" si="0"/>
        <v>0</v>
      </c>
    </row>
    <row r="44" spans="2:10" ht="81" customHeight="1" x14ac:dyDescent="0.25">
      <c r="B44" s="13">
        <v>15</v>
      </c>
      <c r="C44" s="4"/>
      <c r="D44" s="84"/>
      <c r="E44" s="85"/>
      <c r="F44" s="66"/>
      <c r="G44" s="5">
        <v>0</v>
      </c>
      <c r="H44" s="5">
        <v>0</v>
      </c>
      <c r="I44" s="5">
        <v>0</v>
      </c>
      <c r="J44" s="19">
        <f t="shared" si="0"/>
        <v>0</v>
      </c>
    </row>
    <row r="45" spans="2:10" ht="81" customHeight="1" x14ac:dyDescent="0.25">
      <c r="B45" s="13">
        <v>16</v>
      </c>
      <c r="C45" s="4"/>
      <c r="D45" s="84"/>
      <c r="E45" s="85"/>
      <c r="F45" s="66"/>
      <c r="G45" s="5">
        <v>0</v>
      </c>
      <c r="H45" s="5">
        <v>0</v>
      </c>
      <c r="I45" s="5">
        <v>0</v>
      </c>
      <c r="J45" s="19">
        <f t="shared" si="0"/>
        <v>0</v>
      </c>
    </row>
    <row r="46" spans="2:10" ht="81" customHeight="1" x14ac:dyDescent="0.25">
      <c r="B46" s="13">
        <v>17</v>
      </c>
      <c r="C46" s="4"/>
      <c r="D46" s="84"/>
      <c r="E46" s="85"/>
      <c r="F46" s="66"/>
      <c r="G46" s="5">
        <v>0</v>
      </c>
      <c r="H46" s="5">
        <v>0</v>
      </c>
      <c r="I46" s="5">
        <v>0</v>
      </c>
      <c r="J46" s="19">
        <f t="shared" si="0"/>
        <v>0</v>
      </c>
    </row>
    <row r="47" spans="2:10" ht="81" customHeight="1" x14ac:dyDescent="0.25">
      <c r="B47" s="13">
        <v>18</v>
      </c>
      <c r="C47" s="4"/>
      <c r="D47" s="84"/>
      <c r="E47" s="85"/>
      <c r="F47" s="66"/>
      <c r="G47" s="5">
        <v>0</v>
      </c>
      <c r="H47" s="5">
        <v>0</v>
      </c>
      <c r="I47" s="5">
        <v>0</v>
      </c>
      <c r="J47" s="19">
        <f t="shared" si="0"/>
        <v>0</v>
      </c>
    </row>
    <row r="48" spans="2:10" ht="81" customHeight="1" x14ac:dyDescent="0.25">
      <c r="B48" s="13">
        <v>19</v>
      </c>
      <c r="C48" s="4"/>
      <c r="D48" s="84"/>
      <c r="E48" s="85"/>
      <c r="F48" s="66"/>
      <c r="G48" s="5">
        <v>0</v>
      </c>
      <c r="H48" s="5">
        <v>0</v>
      </c>
      <c r="I48" s="5">
        <v>0</v>
      </c>
      <c r="J48" s="19">
        <f t="shared" si="0"/>
        <v>0</v>
      </c>
    </row>
    <row r="49" spans="2:10" ht="81" customHeight="1" x14ac:dyDescent="0.25">
      <c r="B49" s="13">
        <v>20</v>
      </c>
      <c r="C49" s="4"/>
      <c r="D49" s="84"/>
      <c r="E49" s="85"/>
      <c r="F49" s="66"/>
      <c r="G49" s="5">
        <v>0</v>
      </c>
      <c r="H49" s="5">
        <v>0</v>
      </c>
      <c r="I49" s="5">
        <v>0</v>
      </c>
      <c r="J49" s="19">
        <f t="shared" si="0"/>
        <v>0</v>
      </c>
    </row>
    <row r="50" spans="2:10" ht="81" customHeight="1" x14ac:dyDescent="0.25">
      <c r="B50" s="13">
        <v>21</v>
      </c>
      <c r="C50" s="4"/>
      <c r="D50" s="84"/>
      <c r="E50" s="85"/>
      <c r="F50" s="66"/>
      <c r="G50" s="5">
        <v>0</v>
      </c>
      <c r="H50" s="5">
        <v>0</v>
      </c>
      <c r="I50" s="5">
        <v>0</v>
      </c>
      <c r="J50" s="19">
        <f t="shared" si="0"/>
        <v>0</v>
      </c>
    </row>
    <row r="51" spans="2:10" ht="81" customHeight="1" x14ac:dyDescent="0.25">
      <c r="B51" s="13">
        <v>22</v>
      </c>
      <c r="C51" s="4"/>
      <c r="D51" s="84"/>
      <c r="E51" s="85"/>
      <c r="F51" s="66"/>
      <c r="G51" s="5">
        <v>0</v>
      </c>
      <c r="H51" s="5">
        <v>0</v>
      </c>
      <c r="I51" s="5">
        <v>0</v>
      </c>
      <c r="J51" s="19">
        <f t="shared" si="0"/>
        <v>0</v>
      </c>
    </row>
    <row r="52" spans="2:10" ht="81" customHeight="1" x14ac:dyDescent="0.25">
      <c r="B52" s="13">
        <v>23</v>
      </c>
      <c r="C52" s="4"/>
      <c r="D52" s="84"/>
      <c r="E52" s="85"/>
      <c r="F52" s="66"/>
      <c r="G52" s="5">
        <v>0</v>
      </c>
      <c r="H52" s="5">
        <v>0</v>
      </c>
      <c r="I52" s="5">
        <v>0</v>
      </c>
      <c r="J52" s="19">
        <f t="shared" si="0"/>
        <v>0</v>
      </c>
    </row>
    <row r="53" spans="2:10" ht="81" customHeight="1" x14ac:dyDescent="0.25">
      <c r="B53" s="13">
        <v>24</v>
      </c>
      <c r="C53" s="4"/>
      <c r="D53" s="84"/>
      <c r="E53" s="85"/>
      <c r="F53" s="66"/>
      <c r="G53" s="5">
        <v>0</v>
      </c>
      <c r="H53" s="5">
        <v>0</v>
      </c>
      <c r="I53" s="5">
        <v>0</v>
      </c>
      <c r="J53" s="19">
        <f t="shared" si="0"/>
        <v>0</v>
      </c>
    </row>
    <row r="54" spans="2:10" ht="81" customHeight="1" x14ac:dyDescent="0.25">
      <c r="B54" s="13">
        <v>25</v>
      </c>
      <c r="C54" s="4"/>
      <c r="D54" s="84"/>
      <c r="E54" s="85"/>
      <c r="F54" s="66"/>
      <c r="G54" s="5">
        <v>0</v>
      </c>
      <c r="H54" s="5">
        <v>0</v>
      </c>
      <c r="I54" s="5">
        <v>0</v>
      </c>
      <c r="J54" s="19">
        <f t="shared" si="0"/>
        <v>0</v>
      </c>
    </row>
    <row r="55" spans="2:10" ht="81" customHeight="1" x14ac:dyDescent="0.25">
      <c r="B55" s="13">
        <v>26</v>
      </c>
      <c r="C55" s="4"/>
      <c r="D55" s="84"/>
      <c r="E55" s="85"/>
      <c r="F55" s="66"/>
      <c r="G55" s="5">
        <v>0</v>
      </c>
      <c r="H55" s="5">
        <v>0</v>
      </c>
      <c r="I55" s="5">
        <v>0</v>
      </c>
      <c r="J55" s="19">
        <f t="shared" si="0"/>
        <v>0</v>
      </c>
    </row>
    <row r="56" spans="2:10" ht="81" customHeight="1" x14ac:dyDescent="0.25">
      <c r="B56" s="13">
        <v>27</v>
      </c>
      <c r="C56" s="4"/>
      <c r="D56" s="84"/>
      <c r="E56" s="85"/>
      <c r="F56" s="66"/>
      <c r="G56" s="5">
        <v>0</v>
      </c>
      <c r="H56" s="5">
        <v>0</v>
      </c>
      <c r="I56" s="5">
        <v>0</v>
      </c>
      <c r="J56" s="19">
        <f t="shared" si="0"/>
        <v>0</v>
      </c>
    </row>
    <row r="57" spans="2:10" ht="81" customHeight="1" x14ac:dyDescent="0.25">
      <c r="B57" s="13">
        <v>28</v>
      </c>
      <c r="C57" s="4"/>
      <c r="D57" s="84"/>
      <c r="E57" s="85"/>
      <c r="F57" s="66"/>
      <c r="G57" s="5">
        <v>0</v>
      </c>
      <c r="H57" s="5">
        <v>0</v>
      </c>
      <c r="I57" s="5">
        <v>0</v>
      </c>
      <c r="J57" s="19">
        <f t="shared" si="0"/>
        <v>0</v>
      </c>
    </row>
    <row r="58" spans="2:10" ht="81" customHeight="1" x14ac:dyDescent="0.25">
      <c r="B58" s="13">
        <v>29</v>
      </c>
      <c r="C58" s="4"/>
      <c r="D58" s="84"/>
      <c r="E58" s="85"/>
      <c r="F58" s="66"/>
      <c r="G58" s="5">
        <v>0</v>
      </c>
      <c r="H58" s="5">
        <v>0</v>
      </c>
      <c r="I58" s="5">
        <v>0</v>
      </c>
      <c r="J58" s="19">
        <f t="shared" si="0"/>
        <v>0</v>
      </c>
    </row>
    <row r="59" spans="2:10" ht="81" customHeight="1" x14ac:dyDescent="0.25">
      <c r="B59" s="13">
        <v>30</v>
      </c>
      <c r="C59" s="4"/>
      <c r="D59" s="84"/>
      <c r="E59" s="85"/>
      <c r="F59" s="66"/>
      <c r="G59" s="5">
        <v>0</v>
      </c>
      <c r="H59" s="5">
        <v>0</v>
      </c>
      <c r="I59" s="5">
        <v>0</v>
      </c>
      <c r="J59" s="19">
        <f t="shared" si="0"/>
        <v>0</v>
      </c>
    </row>
    <row r="60" spans="2:10" ht="81" customHeight="1" x14ac:dyDescent="0.25">
      <c r="B60" s="13">
        <v>31</v>
      </c>
      <c r="C60" s="4"/>
      <c r="D60" s="84"/>
      <c r="E60" s="85"/>
      <c r="F60" s="66"/>
      <c r="G60" s="5">
        <v>0</v>
      </c>
      <c r="H60" s="5">
        <v>0</v>
      </c>
      <c r="I60" s="5">
        <v>0</v>
      </c>
      <c r="J60" s="19">
        <f t="shared" si="0"/>
        <v>0</v>
      </c>
    </row>
    <row r="61" spans="2:10" ht="81" customHeight="1" x14ac:dyDescent="0.25">
      <c r="B61" s="13">
        <v>32</v>
      </c>
      <c r="C61" s="4"/>
      <c r="D61" s="84"/>
      <c r="E61" s="85"/>
      <c r="F61" s="66"/>
      <c r="G61" s="5">
        <v>0</v>
      </c>
      <c r="H61" s="5">
        <v>0</v>
      </c>
      <c r="I61" s="5">
        <v>0</v>
      </c>
      <c r="J61" s="19">
        <f t="shared" si="0"/>
        <v>0</v>
      </c>
    </row>
    <row r="62" spans="2:10" ht="81" customHeight="1" x14ac:dyDescent="0.25">
      <c r="B62" s="13">
        <v>33</v>
      </c>
      <c r="C62" s="4"/>
      <c r="D62" s="84"/>
      <c r="E62" s="85"/>
      <c r="F62" s="66"/>
      <c r="G62" s="5">
        <v>0</v>
      </c>
      <c r="H62" s="5">
        <v>0</v>
      </c>
      <c r="I62" s="5">
        <v>0</v>
      </c>
      <c r="J62" s="19">
        <f t="shared" si="0"/>
        <v>0</v>
      </c>
    </row>
    <row r="63" spans="2:10" ht="81" customHeight="1" x14ac:dyDescent="0.25">
      <c r="B63" s="13">
        <v>34</v>
      </c>
      <c r="C63" s="4"/>
      <c r="D63" s="84"/>
      <c r="E63" s="85"/>
      <c r="F63" s="66"/>
      <c r="G63" s="5">
        <v>0</v>
      </c>
      <c r="H63" s="5">
        <v>0</v>
      </c>
      <c r="I63" s="5">
        <v>0</v>
      </c>
      <c r="J63" s="19">
        <f t="shared" si="0"/>
        <v>0</v>
      </c>
    </row>
    <row r="64" spans="2:10" ht="81" customHeight="1" x14ac:dyDescent="0.25">
      <c r="B64" s="13">
        <v>35</v>
      </c>
      <c r="C64" s="4"/>
      <c r="D64" s="84"/>
      <c r="E64" s="85"/>
      <c r="F64" s="66"/>
      <c r="G64" s="5">
        <v>0</v>
      </c>
      <c r="H64" s="5">
        <v>0</v>
      </c>
      <c r="I64" s="5">
        <v>0</v>
      </c>
      <c r="J64" s="19">
        <f t="shared" si="0"/>
        <v>0</v>
      </c>
    </row>
    <row r="65" spans="2:10" ht="81" customHeight="1" x14ac:dyDescent="0.25">
      <c r="B65" s="13">
        <v>36</v>
      </c>
      <c r="C65" s="4"/>
      <c r="D65" s="84"/>
      <c r="E65" s="85"/>
      <c r="F65" s="66"/>
      <c r="G65" s="5">
        <v>0</v>
      </c>
      <c r="H65" s="5">
        <v>0</v>
      </c>
      <c r="I65" s="5">
        <v>0</v>
      </c>
      <c r="J65" s="19">
        <f t="shared" si="0"/>
        <v>0</v>
      </c>
    </row>
    <row r="66" spans="2:10" ht="81" customHeight="1" x14ac:dyDescent="0.25">
      <c r="B66" s="13">
        <v>37</v>
      </c>
      <c r="C66" s="4"/>
      <c r="D66" s="84"/>
      <c r="E66" s="85"/>
      <c r="F66" s="66"/>
      <c r="G66" s="5">
        <v>0</v>
      </c>
      <c r="H66" s="5">
        <v>0</v>
      </c>
      <c r="I66" s="5">
        <v>0</v>
      </c>
      <c r="J66" s="19">
        <f t="shared" si="0"/>
        <v>0</v>
      </c>
    </row>
    <row r="67" spans="2:10" ht="81" customHeight="1" x14ac:dyDescent="0.25">
      <c r="B67" s="13">
        <v>38</v>
      </c>
      <c r="C67" s="4"/>
      <c r="D67" s="84"/>
      <c r="E67" s="85"/>
      <c r="F67" s="66"/>
      <c r="G67" s="5">
        <v>0</v>
      </c>
      <c r="H67" s="5">
        <v>0</v>
      </c>
      <c r="I67" s="5">
        <v>0</v>
      </c>
      <c r="J67" s="19">
        <f t="shared" si="0"/>
        <v>0</v>
      </c>
    </row>
    <row r="68" spans="2:10" ht="81" customHeight="1" x14ac:dyDescent="0.25">
      <c r="B68" s="13">
        <v>39</v>
      </c>
      <c r="C68" s="4"/>
      <c r="D68" s="84"/>
      <c r="E68" s="85"/>
      <c r="F68" s="66"/>
      <c r="G68" s="5">
        <v>0</v>
      </c>
      <c r="H68" s="5">
        <v>0</v>
      </c>
      <c r="I68" s="5">
        <v>0</v>
      </c>
      <c r="J68" s="19">
        <f t="shared" si="0"/>
        <v>0</v>
      </c>
    </row>
    <row r="69" spans="2:10" ht="81" customHeight="1" x14ac:dyDescent="0.25">
      <c r="B69" s="13">
        <v>40</v>
      </c>
      <c r="C69" s="4"/>
      <c r="D69" s="84"/>
      <c r="E69" s="85"/>
      <c r="F69" s="66"/>
      <c r="G69" s="5">
        <v>0</v>
      </c>
      <c r="H69" s="5">
        <v>0</v>
      </c>
      <c r="I69" s="5">
        <v>0</v>
      </c>
      <c r="J69" s="19">
        <f t="shared" si="0"/>
        <v>0</v>
      </c>
    </row>
    <row r="70" spans="2:10" ht="81" customHeight="1" x14ac:dyDescent="0.25">
      <c r="B70" s="13">
        <v>41</v>
      </c>
      <c r="C70" s="4"/>
      <c r="D70" s="84"/>
      <c r="E70" s="85"/>
      <c r="F70" s="66"/>
      <c r="G70" s="5">
        <v>0</v>
      </c>
      <c r="H70" s="5">
        <v>0</v>
      </c>
      <c r="I70" s="5">
        <v>0</v>
      </c>
      <c r="J70" s="19">
        <f t="shared" si="0"/>
        <v>0</v>
      </c>
    </row>
    <row r="71" spans="2:10" ht="81" customHeight="1" x14ac:dyDescent="0.25">
      <c r="B71" s="13">
        <v>42</v>
      </c>
      <c r="C71" s="4"/>
      <c r="D71" s="84"/>
      <c r="E71" s="85"/>
      <c r="F71" s="66"/>
      <c r="G71" s="5">
        <v>0</v>
      </c>
      <c r="H71" s="5">
        <v>0</v>
      </c>
      <c r="I71" s="5">
        <v>0</v>
      </c>
      <c r="J71" s="19">
        <f t="shared" si="0"/>
        <v>0</v>
      </c>
    </row>
    <row r="72" spans="2:10" ht="81" customHeight="1" x14ac:dyDescent="0.25">
      <c r="B72" s="13">
        <v>43</v>
      </c>
      <c r="C72" s="4"/>
      <c r="D72" s="84"/>
      <c r="E72" s="85"/>
      <c r="F72" s="66"/>
      <c r="G72" s="5">
        <v>0</v>
      </c>
      <c r="H72" s="5">
        <v>0</v>
      </c>
      <c r="I72" s="5">
        <v>0</v>
      </c>
      <c r="J72" s="19">
        <f t="shared" si="0"/>
        <v>0</v>
      </c>
    </row>
    <row r="73" spans="2:10" ht="81" customHeight="1" x14ac:dyDescent="0.25">
      <c r="B73" s="13">
        <v>44</v>
      </c>
      <c r="C73" s="4"/>
      <c r="D73" s="84"/>
      <c r="E73" s="85"/>
      <c r="F73" s="66"/>
      <c r="G73" s="5">
        <v>0</v>
      </c>
      <c r="H73" s="5">
        <v>0</v>
      </c>
      <c r="I73" s="5">
        <v>0</v>
      </c>
      <c r="J73" s="19">
        <f t="shared" si="0"/>
        <v>0</v>
      </c>
    </row>
    <row r="74" spans="2:10" ht="81" customHeight="1" x14ac:dyDescent="0.25">
      <c r="B74" s="13">
        <v>45</v>
      </c>
      <c r="C74" s="4"/>
      <c r="D74" s="84"/>
      <c r="E74" s="85"/>
      <c r="F74" s="66"/>
      <c r="G74" s="5">
        <v>0</v>
      </c>
      <c r="H74" s="5">
        <v>0</v>
      </c>
      <c r="I74" s="5">
        <v>0</v>
      </c>
      <c r="J74" s="19">
        <f t="shared" si="0"/>
        <v>0</v>
      </c>
    </row>
    <row r="75" spans="2:10" ht="81" customHeight="1" x14ac:dyDescent="0.25">
      <c r="B75" s="13">
        <v>46</v>
      </c>
      <c r="C75" s="4"/>
      <c r="D75" s="84"/>
      <c r="E75" s="85"/>
      <c r="F75" s="66"/>
      <c r="G75" s="5">
        <v>0</v>
      </c>
      <c r="H75" s="5">
        <v>0</v>
      </c>
      <c r="I75" s="5">
        <v>0</v>
      </c>
      <c r="J75" s="19">
        <f t="shared" si="0"/>
        <v>0</v>
      </c>
    </row>
    <row r="76" spans="2:10" ht="81" customHeight="1" x14ac:dyDescent="0.25">
      <c r="B76" s="13">
        <v>47</v>
      </c>
      <c r="C76" s="4"/>
      <c r="D76" s="84"/>
      <c r="E76" s="85"/>
      <c r="F76" s="66"/>
      <c r="G76" s="5">
        <v>0</v>
      </c>
      <c r="H76" s="5">
        <v>0</v>
      </c>
      <c r="I76" s="5">
        <v>0</v>
      </c>
      <c r="J76" s="19">
        <f t="shared" si="0"/>
        <v>0</v>
      </c>
    </row>
    <row r="77" spans="2:10" ht="81" customHeight="1" x14ac:dyDescent="0.25">
      <c r="B77" s="13">
        <v>48</v>
      </c>
      <c r="C77" s="4"/>
      <c r="D77" s="84"/>
      <c r="E77" s="85"/>
      <c r="F77" s="66"/>
      <c r="G77" s="5">
        <v>0</v>
      </c>
      <c r="H77" s="5">
        <v>0</v>
      </c>
      <c r="I77" s="5">
        <v>0</v>
      </c>
      <c r="J77" s="19">
        <f t="shared" si="0"/>
        <v>0</v>
      </c>
    </row>
    <row r="78" spans="2:10" ht="81" customHeight="1" x14ac:dyDescent="0.25">
      <c r="B78" s="13">
        <v>49</v>
      </c>
      <c r="C78" s="4"/>
      <c r="D78" s="84"/>
      <c r="E78" s="85"/>
      <c r="F78" s="66"/>
      <c r="G78" s="5">
        <v>0</v>
      </c>
      <c r="H78" s="5">
        <v>0</v>
      </c>
      <c r="I78" s="5">
        <v>0</v>
      </c>
      <c r="J78" s="19">
        <f t="shared" si="0"/>
        <v>0</v>
      </c>
    </row>
    <row r="79" spans="2:10" ht="81" customHeight="1" x14ac:dyDescent="0.25">
      <c r="B79" s="13">
        <v>50</v>
      </c>
      <c r="C79" s="4"/>
      <c r="D79" s="84"/>
      <c r="E79" s="85"/>
      <c r="F79" s="66"/>
      <c r="G79" s="5">
        <v>0</v>
      </c>
      <c r="H79" s="5">
        <v>0</v>
      </c>
      <c r="I79" s="5">
        <v>0</v>
      </c>
      <c r="J79" s="19">
        <f t="shared" si="0"/>
        <v>0</v>
      </c>
    </row>
    <row r="80" spans="2:10" ht="81" customHeight="1" x14ac:dyDescent="0.25">
      <c r="B80" s="13">
        <v>51</v>
      </c>
      <c r="C80" s="4"/>
      <c r="D80" s="84"/>
      <c r="E80" s="85"/>
      <c r="F80" s="66"/>
      <c r="G80" s="5">
        <v>0</v>
      </c>
      <c r="H80" s="5">
        <v>0</v>
      </c>
      <c r="I80" s="5">
        <v>0</v>
      </c>
      <c r="J80" s="19">
        <f t="shared" si="0"/>
        <v>0</v>
      </c>
    </row>
    <row r="81" spans="2:10" ht="81" customHeight="1" x14ac:dyDescent="0.25">
      <c r="B81" s="13">
        <v>52</v>
      </c>
      <c r="C81" s="4"/>
      <c r="D81" s="84"/>
      <c r="E81" s="85"/>
      <c r="F81" s="66"/>
      <c r="G81" s="5">
        <v>0</v>
      </c>
      <c r="H81" s="5">
        <v>0</v>
      </c>
      <c r="I81" s="5">
        <v>0</v>
      </c>
      <c r="J81" s="19">
        <f t="shared" si="0"/>
        <v>0</v>
      </c>
    </row>
    <row r="82" spans="2:10" ht="81" customHeight="1" x14ac:dyDescent="0.25">
      <c r="B82" s="13">
        <v>53</v>
      </c>
      <c r="C82" s="4"/>
      <c r="D82" s="84"/>
      <c r="E82" s="85"/>
      <c r="F82" s="66"/>
      <c r="G82" s="5">
        <v>0</v>
      </c>
      <c r="H82" s="5">
        <v>0</v>
      </c>
      <c r="I82" s="5">
        <v>0</v>
      </c>
      <c r="J82" s="19">
        <f t="shared" si="0"/>
        <v>0</v>
      </c>
    </row>
    <row r="83" spans="2:10" ht="81" customHeight="1" x14ac:dyDescent="0.25">
      <c r="B83" s="13">
        <v>54</v>
      </c>
      <c r="C83" s="4"/>
      <c r="D83" s="84"/>
      <c r="E83" s="85"/>
      <c r="F83" s="66"/>
      <c r="G83" s="5">
        <v>0</v>
      </c>
      <c r="H83" s="5">
        <v>0</v>
      </c>
      <c r="I83" s="5">
        <v>0</v>
      </c>
      <c r="J83" s="19">
        <f t="shared" si="0"/>
        <v>0</v>
      </c>
    </row>
    <row r="84" spans="2:10" ht="81" customHeight="1" x14ac:dyDescent="0.25">
      <c r="B84" s="13">
        <v>55</v>
      </c>
      <c r="C84" s="4"/>
      <c r="D84" s="84"/>
      <c r="E84" s="85"/>
      <c r="F84" s="66"/>
      <c r="G84" s="5">
        <v>0</v>
      </c>
      <c r="H84" s="5">
        <v>0</v>
      </c>
      <c r="I84" s="5">
        <v>0</v>
      </c>
      <c r="J84" s="19">
        <f t="shared" si="0"/>
        <v>0</v>
      </c>
    </row>
    <row r="85" spans="2:10" ht="81" customHeight="1" x14ac:dyDescent="0.25">
      <c r="B85" s="13">
        <v>56</v>
      </c>
      <c r="C85" s="4"/>
      <c r="D85" s="84"/>
      <c r="E85" s="85"/>
      <c r="F85" s="66"/>
      <c r="G85" s="5">
        <v>0</v>
      </c>
      <c r="H85" s="5">
        <v>0</v>
      </c>
      <c r="I85" s="5">
        <v>0</v>
      </c>
      <c r="J85" s="19">
        <f t="shared" si="0"/>
        <v>0</v>
      </c>
    </row>
    <row r="86" spans="2:10" ht="81" customHeight="1" x14ac:dyDescent="0.25">
      <c r="B86" s="13">
        <v>57</v>
      </c>
      <c r="C86" s="4"/>
      <c r="D86" s="84"/>
      <c r="E86" s="85"/>
      <c r="F86" s="66"/>
      <c r="G86" s="5">
        <v>0</v>
      </c>
      <c r="H86" s="5">
        <v>0</v>
      </c>
      <c r="I86" s="5">
        <v>0</v>
      </c>
      <c r="J86" s="19">
        <f t="shared" si="0"/>
        <v>0</v>
      </c>
    </row>
    <row r="87" spans="2:10" ht="81" customHeight="1" x14ac:dyDescent="0.25">
      <c r="B87" s="13">
        <v>58</v>
      </c>
      <c r="C87" s="4"/>
      <c r="D87" s="84"/>
      <c r="E87" s="85"/>
      <c r="F87" s="66"/>
      <c r="G87" s="5">
        <v>0</v>
      </c>
      <c r="H87" s="5">
        <v>0</v>
      </c>
      <c r="I87" s="5">
        <v>0</v>
      </c>
      <c r="J87" s="19">
        <f t="shared" si="0"/>
        <v>0</v>
      </c>
    </row>
    <row r="88" spans="2:10" ht="81" customHeight="1" x14ac:dyDescent="0.25">
      <c r="B88" s="13">
        <v>59</v>
      </c>
      <c r="C88" s="4"/>
      <c r="D88" s="84"/>
      <c r="E88" s="85"/>
      <c r="F88" s="66"/>
      <c r="G88" s="5">
        <v>0</v>
      </c>
      <c r="H88" s="5">
        <v>0</v>
      </c>
      <c r="I88" s="5">
        <v>0</v>
      </c>
      <c r="J88" s="19">
        <f t="shared" si="0"/>
        <v>0</v>
      </c>
    </row>
    <row r="89" spans="2:10" ht="81" customHeight="1" x14ac:dyDescent="0.25">
      <c r="B89" s="13">
        <v>60</v>
      </c>
      <c r="C89" s="4"/>
      <c r="D89" s="84"/>
      <c r="E89" s="85"/>
      <c r="F89" s="66"/>
      <c r="G89" s="5">
        <v>0</v>
      </c>
      <c r="H89" s="5">
        <v>0</v>
      </c>
      <c r="I89" s="5">
        <v>0</v>
      </c>
      <c r="J89" s="19">
        <f t="shared" si="0"/>
        <v>0</v>
      </c>
    </row>
    <row r="90" spans="2:10" ht="81" customHeight="1" x14ac:dyDescent="0.25">
      <c r="B90" s="13">
        <v>61</v>
      </c>
      <c r="C90" s="4"/>
      <c r="D90" s="84"/>
      <c r="E90" s="85"/>
      <c r="F90" s="66"/>
      <c r="G90" s="5">
        <v>0</v>
      </c>
      <c r="H90" s="5">
        <v>0</v>
      </c>
      <c r="I90" s="5">
        <v>0</v>
      </c>
      <c r="J90" s="19">
        <f t="shared" si="0"/>
        <v>0</v>
      </c>
    </row>
    <row r="91" spans="2:10" ht="81" customHeight="1" x14ac:dyDescent="0.25">
      <c r="B91" s="13">
        <v>62</v>
      </c>
      <c r="C91" s="4"/>
      <c r="D91" s="84"/>
      <c r="E91" s="85"/>
      <c r="F91" s="66"/>
      <c r="G91" s="5">
        <v>0</v>
      </c>
      <c r="H91" s="5">
        <v>0</v>
      </c>
      <c r="I91" s="5">
        <v>0</v>
      </c>
      <c r="J91" s="19">
        <f t="shared" si="0"/>
        <v>0</v>
      </c>
    </row>
    <row r="92" spans="2:10" ht="81" customHeight="1" x14ac:dyDescent="0.25">
      <c r="B92" s="13">
        <v>63</v>
      </c>
      <c r="C92" s="4"/>
      <c r="D92" s="84"/>
      <c r="E92" s="85"/>
      <c r="F92" s="66"/>
      <c r="G92" s="5">
        <v>0</v>
      </c>
      <c r="H92" s="5">
        <v>0</v>
      </c>
      <c r="I92" s="5">
        <v>0</v>
      </c>
      <c r="J92" s="19">
        <f t="shared" si="0"/>
        <v>0</v>
      </c>
    </row>
    <row r="93" spans="2:10" ht="81" customHeight="1" x14ac:dyDescent="0.25">
      <c r="B93" s="13">
        <v>64</v>
      </c>
      <c r="C93" s="4"/>
      <c r="D93" s="84"/>
      <c r="E93" s="85"/>
      <c r="F93" s="66"/>
      <c r="G93" s="5">
        <v>0</v>
      </c>
      <c r="H93" s="5">
        <v>0</v>
      </c>
      <c r="I93" s="5">
        <v>0</v>
      </c>
      <c r="J93" s="19">
        <f t="shared" si="0"/>
        <v>0</v>
      </c>
    </row>
    <row r="94" spans="2:10" ht="81" customHeight="1" x14ac:dyDescent="0.25">
      <c r="B94" s="13">
        <v>65</v>
      </c>
      <c r="C94" s="4"/>
      <c r="D94" s="84"/>
      <c r="E94" s="85"/>
      <c r="F94" s="66"/>
      <c r="G94" s="5">
        <v>0</v>
      </c>
      <c r="H94" s="5">
        <v>0</v>
      </c>
      <c r="I94" s="5">
        <v>0</v>
      </c>
      <c r="J94" s="19">
        <f t="shared" si="0"/>
        <v>0</v>
      </c>
    </row>
    <row r="95" spans="2:10" ht="81" customHeight="1" x14ac:dyDescent="0.25">
      <c r="B95" s="13">
        <v>66</v>
      </c>
      <c r="C95" s="4"/>
      <c r="D95" s="84"/>
      <c r="E95" s="85"/>
      <c r="F95" s="66"/>
      <c r="G95" s="5">
        <v>0</v>
      </c>
      <c r="H95" s="5">
        <v>0</v>
      </c>
      <c r="I95" s="5">
        <v>0</v>
      </c>
      <c r="J95" s="19">
        <f t="shared" ref="J95:J158" si="1">I95+H95+G95</f>
        <v>0</v>
      </c>
    </row>
    <row r="96" spans="2:10" ht="81" customHeight="1" x14ac:dyDescent="0.25">
      <c r="B96" s="13">
        <v>67</v>
      </c>
      <c r="C96" s="4"/>
      <c r="D96" s="84"/>
      <c r="E96" s="85"/>
      <c r="F96" s="66"/>
      <c r="G96" s="5">
        <v>0</v>
      </c>
      <c r="H96" s="5">
        <v>0</v>
      </c>
      <c r="I96" s="5">
        <v>0</v>
      </c>
      <c r="J96" s="19">
        <f t="shared" si="1"/>
        <v>0</v>
      </c>
    </row>
    <row r="97" spans="2:10" ht="81" customHeight="1" x14ac:dyDescent="0.25">
      <c r="B97" s="13">
        <v>68</v>
      </c>
      <c r="C97" s="4"/>
      <c r="D97" s="84"/>
      <c r="E97" s="85"/>
      <c r="F97" s="66"/>
      <c r="G97" s="5">
        <v>0</v>
      </c>
      <c r="H97" s="5">
        <v>0</v>
      </c>
      <c r="I97" s="5">
        <v>0</v>
      </c>
      <c r="J97" s="19">
        <f t="shared" si="1"/>
        <v>0</v>
      </c>
    </row>
    <row r="98" spans="2:10" ht="81" customHeight="1" x14ac:dyDescent="0.25">
      <c r="B98" s="13">
        <v>69</v>
      </c>
      <c r="C98" s="4"/>
      <c r="D98" s="84"/>
      <c r="E98" s="85"/>
      <c r="F98" s="66"/>
      <c r="G98" s="5">
        <v>0</v>
      </c>
      <c r="H98" s="5">
        <v>0</v>
      </c>
      <c r="I98" s="5">
        <v>0</v>
      </c>
      <c r="J98" s="19">
        <f t="shared" si="1"/>
        <v>0</v>
      </c>
    </row>
    <row r="99" spans="2:10" ht="81" customHeight="1" x14ac:dyDescent="0.25">
      <c r="B99" s="13">
        <v>70</v>
      </c>
      <c r="C99" s="4"/>
      <c r="D99" s="84"/>
      <c r="E99" s="85"/>
      <c r="F99" s="66"/>
      <c r="G99" s="5">
        <v>0</v>
      </c>
      <c r="H99" s="5">
        <v>0</v>
      </c>
      <c r="I99" s="5">
        <v>0</v>
      </c>
      <c r="J99" s="19">
        <f t="shared" si="1"/>
        <v>0</v>
      </c>
    </row>
    <row r="100" spans="2:10" ht="81" customHeight="1" x14ac:dyDescent="0.25">
      <c r="B100" s="13">
        <v>71</v>
      </c>
      <c r="C100" s="4"/>
      <c r="D100" s="84"/>
      <c r="E100" s="85"/>
      <c r="F100" s="66"/>
      <c r="G100" s="5">
        <v>0</v>
      </c>
      <c r="H100" s="5">
        <v>0</v>
      </c>
      <c r="I100" s="5">
        <v>0</v>
      </c>
      <c r="J100" s="19">
        <f t="shared" si="1"/>
        <v>0</v>
      </c>
    </row>
    <row r="101" spans="2:10" ht="81" customHeight="1" x14ac:dyDescent="0.25">
      <c r="B101" s="13">
        <v>72</v>
      </c>
      <c r="C101" s="4"/>
      <c r="D101" s="84"/>
      <c r="E101" s="85"/>
      <c r="F101" s="66"/>
      <c r="G101" s="5">
        <v>0</v>
      </c>
      <c r="H101" s="5">
        <v>0</v>
      </c>
      <c r="I101" s="5">
        <v>0</v>
      </c>
      <c r="J101" s="19">
        <f t="shared" si="1"/>
        <v>0</v>
      </c>
    </row>
    <row r="102" spans="2:10" ht="81" customHeight="1" x14ac:dyDescent="0.25">
      <c r="B102" s="13">
        <v>73</v>
      </c>
      <c r="C102" s="4"/>
      <c r="D102" s="84"/>
      <c r="E102" s="85"/>
      <c r="F102" s="66"/>
      <c r="G102" s="5">
        <v>0</v>
      </c>
      <c r="H102" s="5">
        <v>0</v>
      </c>
      <c r="I102" s="5">
        <v>0</v>
      </c>
      <c r="J102" s="19">
        <f t="shared" si="1"/>
        <v>0</v>
      </c>
    </row>
    <row r="103" spans="2:10" ht="81" customHeight="1" x14ac:dyDescent="0.25">
      <c r="B103" s="13">
        <v>74</v>
      </c>
      <c r="C103" s="4"/>
      <c r="D103" s="84"/>
      <c r="E103" s="85"/>
      <c r="F103" s="66"/>
      <c r="G103" s="5">
        <v>0</v>
      </c>
      <c r="H103" s="5">
        <v>0</v>
      </c>
      <c r="I103" s="5">
        <v>0</v>
      </c>
      <c r="J103" s="19">
        <f t="shared" si="1"/>
        <v>0</v>
      </c>
    </row>
    <row r="104" spans="2:10" ht="81" customHeight="1" x14ac:dyDescent="0.25">
      <c r="B104" s="13">
        <v>75</v>
      </c>
      <c r="C104" s="4"/>
      <c r="D104" s="84"/>
      <c r="E104" s="85"/>
      <c r="F104" s="66"/>
      <c r="G104" s="5">
        <v>0</v>
      </c>
      <c r="H104" s="5">
        <v>0</v>
      </c>
      <c r="I104" s="5">
        <v>0</v>
      </c>
      <c r="J104" s="19">
        <f t="shared" si="1"/>
        <v>0</v>
      </c>
    </row>
    <row r="105" spans="2:10" ht="81" customHeight="1" x14ac:dyDescent="0.25">
      <c r="B105" s="13">
        <v>76</v>
      </c>
      <c r="C105" s="4"/>
      <c r="D105" s="84"/>
      <c r="E105" s="85"/>
      <c r="F105" s="66"/>
      <c r="G105" s="5">
        <v>0</v>
      </c>
      <c r="H105" s="5">
        <v>0</v>
      </c>
      <c r="I105" s="5">
        <v>0</v>
      </c>
      <c r="J105" s="19">
        <f t="shared" si="1"/>
        <v>0</v>
      </c>
    </row>
    <row r="106" spans="2:10" ht="81" customHeight="1" x14ac:dyDescent="0.25">
      <c r="B106" s="13">
        <v>77</v>
      </c>
      <c r="C106" s="4"/>
      <c r="D106" s="84"/>
      <c r="E106" s="85"/>
      <c r="F106" s="66"/>
      <c r="G106" s="5">
        <v>0</v>
      </c>
      <c r="H106" s="5">
        <v>0</v>
      </c>
      <c r="I106" s="5">
        <v>0</v>
      </c>
      <c r="J106" s="19">
        <f t="shared" si="1"/>
        <v>0</v>
      </c>
    </row>
    <row r="107" spans="2:10" ht="81" customHeight="1" x14ac:dyDescent="0.25">
      <c r="B107" s="13">
        <v>78</v>
      </c>
      <c r="C107" s="4"/>
      <c r="D107" s="84"/>
      <c r="E107" s="85"/>
      <c r="F107" s="66"/>
      <c r="G107" s="5">
        <v>0</v>
      </c>
      <c r="H107" s="5">
        <v>0</v>
      </c>
      <c r="I107" s="5">
        <v>0</v>
      </c>
      <c r="J107" s="19">
        <f t="shared" si="1"/>
        <v>0</v>
      </c>
    </row>
    <row r="108" spans="2:10" ht="81" customHeight="1" x14ac:dyDescent="0.25">
      <c r="B108" s="13">
        <v>79</v>
      </c>
      <c r="C108" s="4"/>
      <c r="D108" s="84"/>
      <c r="E108" s="85"/>
      <c r="F108" s="66"/>
      <c r="G108" s="5">
        <v>0</v>
      </c>
      <c r="H108" s="5">
        <v>0</v>
      </c>
      <c r="I108" s="5">
        <v>0</v>
      </c>
      <c r="J108" s="19">
        <f t="shared" si="1"/>
        <v>0</v>
      </c>
    </row>
    <row r="109" spans="2:10" ht="81" customHeight="1" x14ac:dyDescent="0.25">
      <c r="B109" s="13">
        <v>80</v>
      </c>
      <c r="C109" s="4"/>
      <c r="D109" s="84"/>
      <c r="E109" s="85"/>
      <c r="F109" s="66"/>
      <c r="G109" s="5">
        <v>0</v>
      </c>
      <c r="H109" s="5">
        <v>0</v>
      </c>
      <c r="I109" s="5">
        <v>0</v>
      </c>
      <c r="J109" s="19">
        <f t="shared" si="1"/>
        <v>0</v>
      </c>
    </row>
    <row r="110" spans="2:10" ht="81" customHeight="1" x14ac:dyDescent="0.25">
      <c r="B110" s="13">
        <v>81</v>
      </c>
      <c r="C110" s="4"/>
      <c r="D110" s="84"/>
      <c r="E110" s="85"/>
      <c r="F110" s="66"/>
      <c r="G110" s="5">
        <v>0</v>
      </c>
      <c r="H110" s="5">
        <v>0</v>
      </c>
      <c r="I110" s="5">
        <v>0</v>
      </c>
      <c r="J110" s="19">
        <f t="shared" si="1"/>
        <v>0</v>
      </c>
    </row>
    <row r="111" spans="2:10" ht="81" customHeight="1" x14ac:dyDescent="0.25">
      <c r="B111" s="13">
        <v>82</v>
      </c>
      <c r="C111" s="4"/>
      <c r="D111" s="84"/>
      <c r="E111" s="85"/>
      <c r="F111" s="66"/>
      <c r="G111" s="5">
        <v>0</v>
      </c>
      <c r="H111" s="5">
        <v>0</v>
      </c>
      <c r="I111" s="5">
        <v>0</v>
      </c>
      <c r="J111" s="19">
        <f t="shared" si="1"/>
        <v>0</v>
      </c>
    </row>
    <row r="112" spans="2:10" ht="81" customHeight="1" x14ac:dyDescent="0.25">
      <c r="B112" s="13">
        <v>83</v>
      </c>
      <c r="C112" s="4"/>
      <c r="D112" s="84"/>
      <c r="E112" s="85"/>
      <c r="F112" s="66"/>
      <c r="G112" s="5">
        <v>0</v>
      </c>
      <c r="H112" s="5">
        <v>0</v>
      </c>
      <c r="I112" s="5">
        <v>0</v>
      </c>
      <c r="J112" s="19">
        <f t="shared" si="1"/>
        <v>0</v>
      </c>
    </row>
    <row r="113" spans="2:10" ht="81" customHeight="1" x14ac:dyDescent="0.25">
      <c r="B113" s="13">
        <v>84</v>
      </c>
      <c r="C113" s="4"/>
      <c r="D113" s="84"/>
      <c r="E113" s="85"/>
      <c r="F113" s="66"/>
      <c r="G113" s="5">
        <v>0</v>
      </c>
      <c r="H113" s="5">
        <v>0</v>
      </c>
      <c r="I113" s="5">
        <v>0</v>
      </c>
      <c r="J113" s="19">
        <f t="shared" si="1"/>
        <v>0</v>
      </c>
    </row>
    <row r="114" spans="2:10" ht="81" customHeight="1" x14ac:dyDescent="0.25">
      <c r="B114" s="13">
        <v>85</v>
      </c>
      <c r="C114" s="4"/>
      <c r="D114" s="84"/>
      <c r="E114" s="85"/>
      <c r="F114" s="66"/>
      <c r="G114" s="5">
        <v>0</v>
      </c>
      <c r="H114" s="5">
        <v>0</v>
      </c>
      <c r="I114" s="5">
        <v>0</v>
      </c>
      <c r="J114" s="19">
        <f t="shared" si="1"/>
        <v>0</v>
      </c>
    </row>
    <row r="115" spans="2:10" ht="81" customHeight="1" x14ac:dyDescent="0.25">
      <c r="B115" s="13">
        <v>86</v>
      </c>
      <c r="C115" s="4"/>
      <c r="D115" s="84"/>
      <c r="E115" s="85"/>
      <c r="F115" s="66"/>
      <c r="G115" s="5">
        <v>0</v>
      </c>
      <c r="H115" s="5">
        <v>0</v>
      </c>
      <c r="I115" s="5">
        <v>0</v>
      </c>
      <c r="J115" s="19">
        <f t="shared" si="1"/>
        <v>0</v>
      </c>
    </row>
    <row r="116" spans="2:10" ht="81" customHeight="1" x14ac:dyDescent="0.25">
      <c r="B116" s="13">
        <v>87</v>
      </c>
      <c r="C116" s="4"/>
      <c r="D116" s="84"/>
      <c r="E116" s="85"/>
      <c r="F116" s="66"/>
      <c r="G116" s="5">
        <v>0</v>
      </c>
      <c r="H116" s="5">
        <v>0</v>
      </c>
      <c r="I116" s="5">
        <v>0</v>
      </c>
      <c r="J116" s="19">
        <f t="shared" si="1"/>
        <v>0</v>
      </c>
    </row>
    <row r="117" spans="2:10" ht="81" customHeight="1" x14ac:dyDescent="0.25">
      <c r="B117" s="13">
        <v>88</v>
      </c>
      <c r="C117" s="4"/>
      <c r="D117" s="84"/>
      <c r="E117" s="85"/>
      <c r="F117" s="66"/>
      <c r="G117" s="5">
        <v>0</v>
      </c>
      <c r="H117" s="5">
        <v>0</v>
      </c>
      <c r="I117" s="5">
        <v>0</v>
      </c>
      <c r="J117" s="19">
        <f t="shared" si="1"/>
        <v>0</v>
      </c>
    </row>
    <row r="118" spans="2:10" ht="81" customHeight="1" x14ac:dyDescent="0.25">
      <c r="B118" s="13">
        <v>89</v>
      </c>
      <c r="C118" s="4"/>
      <c r="D118" s="84"/>
      <c r="E118" s="85"/>
      <c r="F118" s="66"/>
      <c r="G118" s="5">
        <v>0</v>
      </c>
      <c r="H118" s="5">
        <v>0</v>
      </c>
      <c r="I118" s="5">
        <v>0</v>
      </c>
      <c r="J118" s="19">
        <f t="shared" si="1"/>
        <v>0</v>
      </c>
    </row>
    <row r="119" spans="2:10" ht="81" customHeight="1" x14ac:dyDescent="0.25">
      <c r="B119" s="13">
        <v>90</v>
      </c>
      <c r="C119" s="4"/>
      <c r="D119" s="84"/>
      <c r="E119" s="85"/>
      <c r="F119" s="66"/>
      <c r="G119" s="5">
        <v>0</v>
      </c>
      <c r="H119" s="5">
        <v>0</v>
      </c>
      <c r="I119" s="5">
        <v>0</v>
      </c>
      <c r="J119" s="19">
        <f t="shared" si="1"/>
        <v>0</v>
      </c>
    </row>
    <row r="120" spans="2:10" ht="81" customHeight="1" x14ac:dyDescent="0.25">
      <c r="B120" s="13">
        <v>91</v>
      </c>
      <c r="C120" s="4"/>
      <c r="D120" s="84"/>
      <c r="E120" s="85"/>
      <c r="F120" s="66"/>
      <c r="G120" s="5">
        <v>0</v>
      </c>
      <c r="H120" s="5">
        <v>0</v>
      </c>
      <c r="I120" s="5">
        <v>0</v>
      </c>
      <c r="J120" s="19">
        <f t="shared" si="1"/>
        <v>0</v>
      </c>
    </row>
    <row r="121" spans="2:10" ht="81" customHeight="1" x14ac:dyDescent="0.25">
      <c r="B121" s="13">
        <v>92</v>
      </c>
      <c r="C121" s="4"/>
      <c r="D121" s="84"/>
      <c r="E121" s="85"/>
      <c r="F121" s="66"/>
      <c r="G121" s="5">
        <v>0</v>
      </c>
      <c r="H121" s="5">
        <v>0</v>
      </c>
      <c r="I121" s="5">
        <v>0</v>
      </c>
      <c r="J121" s="19">
        <f t="shared" si="1"/>
        <v>0</v>
      </c>
    </row>
    <row r="122" spans="2:10" ht="81" customHeight="1" x14ac:dyDescent="0.25">
      <c r="B122" s="13">
        <v>93</v>
      </c>
      <c r="C122" s="4"/>
      <c r="D122" s="84"/>
      <c r="E122" s="85"/>
      <c r="F122" s="66"/>
      <c r="G122" s="5">
        <v>0</v>
      </c>
      <c r="H122" s="5">
        <v>0</v>
      </c>
      <c r="I122" s="5">
        <v>0</v>
      </c>
      <c r="J122" s="19">
        <f t="shared" si="1"/>
        <v>0</v>
      </c>
    </row>
    <row r="123" spans="2:10" ht="81" customHeight="1" x14ac:dyDescent="0.25">
      <c r="B123" s="13">
        <v>94</v>
      </c>
      <c r="C123" s="4"/>
      <c r="D123" s="84"/>
      <c r="E123" s="85"/>
      <c r="F123" s="66"/>
      <c r="G123" s="5">
        <v>0</v>
      </c>
      <c r="H123" s="5">
        <v>0</v>
      </c>
      <c r="I123" s="5">
        <v>0</v>
      </c>
      <c r="J123" s="19">
        <f t="shared" si="1"/>
        <v>0</v>
      </c>
    </row>
    <row r="124" spans="2:10" ht="81" customHeight="1" x14ac:dyDescent="0.25">
      <c r="B124" s="13">
        <v>95</v>
      </c>
      <c r="C124" s="4"/>
      <c r="D124" s="84"/>
      <c r="E124" s="85"/>
      <c r="F124" s="66"/>
      <c r="G124" s="5">
        <v>0</v>
      </c>
      <c r="H124" s="5">
        <v>0</v>
      </c>
      <c r="I124" s="5">
        <v>0</v>
      </c>
      <c r="J124" s="19">
        <f t="shared" si="1"/>
        <v>0</v>
      </c>
    </row>
    <row r="125" spans="2:10" ht="81" customHeight="1" x14ac:dyDescent="0.25">
      <c r="B125" s="13">
        <v>96</v>
      </c>
      <c r="C125" s="4"/>
      <c r="D125" s="84"/>
      <c r="E125" s="85"/>
      <c r="F125" s="66"/>
      <c r="G125" s="5">
        <v>0</v>
      </c>
      <c r="H125" s="5">
        <v>0</v>
      </c>
      <c r="I125" s="5">
        <v>0</v>
      </c>
      <c r="J125" s="19">
        <f t="shared" si="1"/>
        <v>0</v>
      </c>
    </row>
    <row r="126" spans="2:10" ht="81" customHeight="1" x14ac:dyDescent="0.25">
      <c r="B126" s="13">
        <v>97</v>
      </c>
      <c r="C126" s="4"/>
      <c r="D126" s="84"/>
      <c r="E126" s="85"/>
      <c r="F126" s="66"/>
      <c r="G126" s="5">
        <v>0</v>
      </c>
      <c r="H126" s="5">
        <v>0</v>
      </c>
      <c r="I126" s="5">
        <v>0</v>
      </c>
      <c r="J126" s="19">
        <f t="shared" si="1"/>
        <v>0</v>
      </c>
    </row>
    <row r="127" spans="2:10" ht="81" customHeight="1" x14ac:dyDescent="0.25">
      <c r="B127" s="13">
        <v>98</v>
      </c>
      <c r="C127" s="4"/>
      <c r="D127" s="84"/>
      <c r="E127" s="85"/>
      <c r="F127" s="66"/>
      <c r="G127" s="5">
        <v>0</v>
      </c>
      <c r="H127" s="5">
        <v>0</v>
      </c>
      <c r="I127" s="5">
        <v>0</v>
      </c>
      <c r="J127" s="19">
        <f t="shared" si="1"/>
        <v>0</v>
      </c>
    </row>
    <row r="128" spans="2:10" ht="81" customHeight="1" x14ac:dyDescent="0.25">
      <c r="B128" s="13">
        <v>99</v>
      </c>
      <c r="C128" s="4"/>
      <c r="D128" s="84"/>
      <c r="E128" s="85"/>
      <c r="F128" s="66"/>
      <c r="G128" s="5">
        <v>0</v>
      </c>
      <c r="H128" s="5">
        <v>0</v>
      </c>
      <c r="I128" s="5">
        <v>0</v>
      </c>
      <c r="J128" s="19">
        <f t="shared" si="1"/>
        <v>0</v>
      </c>
    </row>
    <row r="129" spans="2:10" ht="81" customHeight="1" x14ac:dyDescent="0.25">
      <c r="B129" s="13">
        <v>100</v>
      </c>
      <c r="C129" s="4"/>
      <c r="D129" s="84"/>
      <c r="E129" s="85"/>
      <c r="F129" s="66"/>
      <c r="G129" s="5">
        <v>0</v>
      </c>
      <c r="H129" s="5">
        <v>0</v>
      </c>
      <c r="I129" s="5">
        <v>0</v>
      </c>
      <c r="J129" s="19">
        <f t="shared" si="1"/>
        <v>0</v>
      </c>
    </row>
    <row r="130" spans="2:10" ht="81" customHeight="1" x14ac:dyDescent="0.25">
      <c r="B130" s="13">
        <v>101</v>
      </c>
      <c r="C130" s="4"/>
      <c r="D130" s="84"/>
      <c r="E130" s="85"/>
      <c r="F130" s="66"/>
      <c r="G130" s="5">
        <v>0</v>
      </c>
      <c r="H130" s="5">
        <v>0</v>
      </c>
      <c r="I130" s="5">
        <v>0</v>
      </c>
      <c r="J130" s="19">
        <f t="shared" si="1"/>
        <v>0</v>
      </c>
    </row>
    <row r="131" spans="2:10" ht="81" customHeight="1" x14ac:dyDescent="0.25">
      <c r="B131" s="13">
        <v>102</v>
      </c>
      <c r="C131" s="4"/>
      <c r="D131" s="84"/>
      <c r="E131" s="85"/>
      <c r="F131" s="66"/>
      <c r="G131" s="5">
        <v>0</v>
      </c>
      <c r="H131" s="5">
        <v>0</v>
      </c>
      <c r="I131" s="5">
        <v>0</v>
      </c>
      <c r="J131" s="19">
        <f t="shared" si="1"/>
        <v>0</v>
      </c>
    </row>
    <row r="132" spans="2:10" ht="81" customHeight="1" x14ac:dyDescent="0.25">
      <c r="B132" s="13">
        <v>103</v>
      </c>
      <c r="C132" s="4"/>
      <c r="D132" s="84"/>
      <c r="E132" s="85"/>
      <c r="F132" s="66"/>
      <c r="G132" s="5">
        <v>0</v>
      </c>
      <c r="H132" s="5">
        <v>0</v>
      </c>
      <c r="I132" s="5">
        <v>0</v>
      </c>
      <c r="J132" s="19">
        <f t="shared" si="1"/>
        <v>0</v>
      </c>
    </row>
    <row r="133" spans="2:10" ht="81" customHeight="1" x14ac:dyDescent="0.25">
      <c r="B133" s="13">
        <v>104</v>
      </c>
      <c r="C133" s="4"/>
      <c r="D133" s="84"/>
      <c r="E133" s="85"/>
      <c r="F133" s="66"/>
      <c r="G133" s="5">
        <v>0</v>
      </c>
      <c r="H133" s="5">
        <v>0</v>
      </c>
      <c r="I133" s="5">
        <v>0</v>
      </c>
      <c r="J133" s="19">
        <f t="shared" si="1"/>
        <v>0</v>
      </c>
    </row>
    <row r="134" spans="2:10" ht="81" customHeight="1" x14ac:dyDescent="0.25">
      <c r="B134" s="13">
        <v>105</v>
      </c>
      <c r="C134" s="4"/>
      <c r="D134" s="84"/>
      <c r="E134" s="85"/>
      <c r="F134" s="66"/>
      <c r="G134" s="5">
        <v>0</v>
      </c>
      <c r="H134" s="5">
        <v>0</v>
      </c>
      <c r="I134" s="5">
        <v>0</v>
      </c>
      <c r="J134" s="19">
        <f t="shared" si="1"/>
        <v>0</v>
      </c>
    </row>
    <row r="135" spans="2:10" ht="81" customHeight="1" x14ac:dyDescent="0.25">
      <c r="B135" s="13">
        <v>106</v>
      </c>
      <c r="C135" s="4"/>
      <c r="D135" s="84"/>
      <c r="E135" s="85"/>
      <c r="F135" s="66"/>
      <c r="G135" s="5">
        <v>0</v>
      </c>
      <c r="H135" s="5">
        <v>0</v>
      </c>
      <c r="I135" s="5">
        <v>0</v>
      </c>
      <c r="J135" s="19">
        <f t="shared" si="1"/>
        <v>0</v>
      </c>
    </row>
    <row r="136" spans="2:10" ht="81" customHeight="1" x14ac:dyDescent="0.25">
      <c r="B136" s="13">
        <v>107</v>
      </c>
      <c r="C136" s="4"/>
      <c r="D136" s="84"/>
      <c r="E136" s="85"/>
      <c r="F136" s="66"/>
      <c r="G136" s="5">
        <v>0</v>
      </c>
      <c r="H136" s="5">
        <v>0</v>
      </c>
      <c r="I136" s="5">
        <v>0</v>
      </c>
      <c r="J136" s="19">
        <f t="shared" si="1"/>
        <v>0</v>
      </c>
    </row>
    <row r="137" spans="2:10" ht="81" customHeight="1" x14ac:dyDescent="0.25">
      <c r="B137" s="13">
        <v>108</v>
      </c>
      <c r="C137" s="4"/>
      <c r="D137" s="84"/>
      <c r="E137" s="85"/>
      <c r="F137" s="66"/>
      <c r="G137" s="5">
        <v>0</v>
      </c>
      <c r="H137" s="5">
        <v>0</v>
      </c>
      <c r="I137" s="5">
        <v>0</v>
      </c>
      <c r="J137" s="19">
        <f t="shared" si="1"/>
        <v>0</v>
      </c>
    </row>
    <row r="138" spans="2:10" ht="81" customHeight="1" x14ac:dyDescent="0.25">
      <c r="B138" s="13">
        <v>109</v>
      </c>
      <c r="C138" s="4"/>
      <c r="D138" s="84"/>
      <c r="E138" s="85"/>
      <c r="F138" s="66"/>
      <c r="G138" s="5">
        <v>0</v>
      </c>
      <c r="H138" s="5">
        <v>0</v>
      </c>
      <c r="I138" s="5">
        <v>0</v>
      </c>
      <c r="J138" s="19">
        <f t="shared" si="1"/>
        <v>0</v>
      </c>
    </row>
    <row r="139" spans="2:10" ht="81" customHeight="1" x14ac:dyDescent="0.25">
      <c r="B139" s="13">
        <v>110</v>
      </c>
      <c r="C139" s="4"/>
      <c r="D139" s="84"/>
      <c r="E139" s="85"/>
      <c r="F139" s="66"/>
      <c r="G139" s="5">
        <v>0</v>
      </c>
      <c r="H139" s="5">
        <v>0</v>
      </c>
      <c r="I139" s="5">
        <v>0</v>
      </c>
      <c r="J139" s="19">
        <f t="shared" si="1"/>
        <v>0</v>
      </c>
    </row>
    <row r="140" spans="2:10" ht="81" customHeight="1" x14ac:dyDescent="0.25">
      <c r="B140" s="13">
        <v>111</v>
      </c>
      <c r="C140" s="4"/>
      <c r="D140" s="84"/>
      <c r="E140" s="85"/>
      <c r="F140" s="66"/>
      <c r="G140" s="5">
        <v>0</v>
      </c>
      <c r="H140" s="5">
        <v>0</v>
      </c>
      <c r="I140" s="5">
        <v>0</v>
      </c>
      <c r="J140" s="19">
        <f t="shared" si="1"/>
        <v>0</v>
      </c>
    </row>
    <row r="141" spans="2:10" ht="81" customHeight="1" x14ac:dyDescent="0.25">
      <c r="B141" s="13">
        <v>112</v>
      </c>
      <c r="C141" s="4"/>
      <c r="D141" s="84"/>
      <c r="E141" s="85"/>
      <c r="F141" s="66"/>
      <c r="G141" s="5">
        <v>0</v>
      </c>
      <c r="H141" s="5">
        <v>0</v>
      </c>
      <c r="I141" s="5">
        <v>0</v>
      </c>
      <c r="J141" s="19">
        <f t="shared" si="1"/>
        <v>0</v>
      </c>
    </row>
    <row r="142" spans="2:10" ht="81" customHeight="1" x14ac:dyDescent="0.25">
      <c r="B142" s="13">
        <v>113</v>
      </c>
      <c r="C142" s="4"/>
      <c r="D142" s="84"/>
      <c r="E142" s="85"/>
      <c r="F142" s="66"/>
      <c r="G142" s="5">
        <v>0</v>
      </c>
      <c r="H142" s="5">
        <v>0</v>
      </c>
      <c r="I142" s="5">
        <v>0</v>
      </c>
      <c r="J142" s="19">
        <f t="shared" si="1"/>
        <v>0</v>
      </c>
    </row>
    <row r="143" spans="2:10" ht="81" customHeight="1" x14ac:dyDescent="0.25">
      <c r="B143" s="13">
        <v>114</v>
      </c>
      <c r="C143" s="4"/>
      <c r="D143" s="84"/>
      <c r="E143" s="85"/>
      <c r="F143" s="66"/>
      <c r="G143" s="5">
        <v>0</v>
      </c>
      <c r="H143" s="5">
        <v>0</v>
      </c>
      <c r="I143" s="5">
        <v>0</v>
      </c>
      <c r="J143" s="19">
        <f t="shared" si="1"/>
        <v>0</v>
      </c>
    </row>
    <row r="144" spans="2:10" ht="81" customHeight="1" x14ac:dyDescent="0.25">
      <c r="B144" s="13">
        <v>115</v>
      </c>
      <c r="C144" s="4"/>
      <c r="D144" s="84"/>
      <c r="E144" s="85"/>
      <c r="F144" s="66"/>
      <c r="G144" s="5">
        <v>0</v>
      </c>
      <c r="H144" s="5">
        <v>0</v>
      </c>
      <c r="I144" s="5">
        <v>0</v>
      </c>
      <c r="J144" s="19">
        <f t="shared" si="1"/>
        <v>0</v>
      </c>
    </row>
    <row r="145" spans="2:10" ht="81" customHeight="1" x14ac:dyDescent="0.25">
      <c r="B145" s="13">
        <v>116</v>
      </c>
      <c r="C145" s="4"/>
      <c r="D145" s="84"/>
      <c r="E145" s="85"/>
      <c r="F145" s="66"/>
      <c r="G145" s="5">
        <v>0</v>
      </c>
      <c r="H145" s="5">
        <v>0</v>
      </c>
      <c r="I145" s="5">
        <v>0</v>
      </c>
      <c r="J145" s="19">
        <f t="shared" si="1"/>
        <v>0</v>
      </c>
    </row>
    <row r="146" spans="2:10" ht="81" customHeight="1" x14ac:dyDescent="0.25">
      <c r="B146" s="13">
        <v>117</v>
      </c>
      <c r="C146" s="4"/>
      <c r="D146" s="84"/>
      <c r="E146" s="85"/>
      <c r="F146" s="66"/>
      <c r="G146" s="5">
        <v>0</v>
      </c>
      <c r="H146" s="5">
        <v>0</v>
      </c>
      <c r="I146" s="5">
        <v>0</v>
      </c>
      <c r="J146" s="19">
        <f t="shared" si="1"/>
        <v>0</v>
      </c>
    </row>
    <row r="147" spans="2:10" ht="81" customHeight="1" x14ac:dyDescent="0.25">
      <c r="B147" s="13">
        <v>118</v>
      </c>
      <c r="C147" s="4"/>
      <c r="D147" s="84"/>
      <c r="E147" s="85"/>
      <c r="F147" s="66"/>
      <c r="G147" s="5">
        <v>0</v>
      </c>
      <c r="H147" s="5">
        <v>0</v>
      </c>
      <c r="I147" s="5">
        <v>0</v>
      </c>
      <c r="J147" s="19">
        <f t="shared" si="1"/>
        <v>0</v>
      </c>
    </row>
    <row r="148" spans="2:10" ht="81" customHeight="1" x14ac:dyDescent="0.25">
      <c r="B148" s="13">
        <v>119</v>
      </c>
      <c r="C148" s="4"/>
      <c r="D148" s="84"/>
      <c r="E148" s="85"/>
      <c r="F148" s="66"/>
      <c r="G148" s="5">
        <v>0</v>
      </c>
      <c r="H148" s="5">
        <v>0</v>
      </c>
      <c r="I148" s="5">
        <v>0</v>
      </c>
      <c r="J148" s="19">
        <f t="shared" si="1"/>
        <v>0</v>
      </c>
    </row>
    <row r="149" spans="2:10" ht="81" customHeight="1" x14ac:dyDescent="0.25">
      <c r="B149" s="13">
        <v>120</v>
      </c>
      <c r="C149" s="4"/>
      <c r="D149" s="84"/>
      <c r="E149" s="85"/>
      <c r="F149" s="66"/>
      <c r="G149" s="5">
        <v>0</v>
      </c>
      <c r="H149" s="5">
        <v>0</v>
      </c>
      <c r="I149" s="5">
        <v>0</v>
      </c>
      <c r="J149" s="19">
        <f t="shared" si="1"/>
        <v>0</v>
      </c>
    </row>
    <row r="150" spans="2:10" ht="81" customHeight="1" x14ac:dyDescent="0.25">
      <c r="B150" s="13">
        <v>121</v>
      </c>
      <c r="C150" s="4"/>
      <c r="D150" s="84"/>
      <c r="E150" s="85"/>
      <c r="F150" s="66"/>
      <c r="G150" s="5">
        <v>0</v>
      </c>
      <c r="H150" s="5">
        <v>0</v>
      </c>
      <c r="I150" s="5">
        <v>0</v>
      </c>
      <c r="J150" s="19">
        <f t="shared" si="1"/>
        <v>0</v>
      </c>
    </row>
    <row r="151" spans="2:10" ht="81" customHeight="1" x14ac:dyDescent="0.25">
      <c r="B151" s="13">
        <v>122</v>
      </c>
      <c r="C151" s="4"/>
      <c r="D151" s="84"/>
      <c r="E151" s="85"/>
      <c r="F151" s="66"/>
      <c r="G151" s="5">
        <v>0</v>
      </c>
      <c r="H151" s="5">
        <v>0</v>
      </c>
      <c r="I151" s="5">
        <v>0</v>
      </c>
      <c r="J151" s="19">
        <f t="shared" si="1"/>
        <v>0</v>
      </c>
    </row>
    <row r="152" spans="2:10" ht="81" customHeight="1" x14ac:dyDescent="0.25">
      <c r="B152" s="13">
        <v>123</v>
      </c>
      <c r="C152" s="4"/>
      <c r="D152" s="84"/>
      <c r="E152" s="85"/>
      <c r="F152" s="66"/>
      <c r="G152" s="5">
        <v>0</v>
      </c>
      <c r="H152" s="5">
        <v>0</v>
      </c>
      <c r="I152" s="5">
        <v>0</v>
      </c>
      <c r="J152" s="19">
        <f t="shared" si="1"/>
        <v>0</v>
      </c>
    </row>
    <row r="153" spans="2:10" ht="81" customHeight="1" x14ac:dyDescent="0.25">
      <c r="B153" s="13">
        <v>124</v>
      </c>
      <c r="C153" s="4"/>
      <c r="D153" s="84"/>
      <c r="E153" s="85"/>
      <c r="F153" s="66"/>
      <c r="G153" s="5">
        <v>0</v>
      </c>
      <c r="H153" s="5">
        <v>0</v>
      </c>
      <c r="I153" s="5">
        <v>0</v>
      </c>
      <c r="J153" s="19">
        <f t="shared" si="1"/>
        <v>0</v>
      </c>
    </row>
    <row r="154" spans="2:10" ht="81" customHeight="1" x14ac:dyDescent="0.25">
      <c r="B154" s="13">
        <v>125</v>
      </c>
      <c r="C154" s="4"/>
      <c r="D154" s="84"/>
      <c r="E154" s="85"/>
      <c r="F154" s="66"/>
      <c r="G154" s="5">
        <v>0</v>
      </c>
      <c r="H154" s="5">
        <v>0</v>
      </c>
      <c r="I154" s="5">
        <v>0</v>
      </c>
      <c r="J154" s="19">
        <f t="shared" si="1"/>
        <v>0</v>
      </c>
    </row>
    <row r="155" spans="2:10" ht="81" customHeight="1" x14ac:dyDescent="0.25">
      <c r="B155" s="13">
        <v>126</v>
      </c>
      <c r="C155" s="4"/>
      <c r="D155" s="84"/>
      <c r="E155" s="85"/>
      <c r="F155" s="66"/>
      <c r="G155" s="5">
        <v>0</v>
      </c>
      <c r="H155" s="5">
        <v>0</v>
      </c>
      <c r="I155" s="5">
        <v>0</v>
      </c>
      <c r="J155" s="19">
        <f t="shared" si="1"/>
        <v>0</v>
      </c>
    </row>
    <row r="156" spans="2:10" ht="81" customHeight="1" x14ac:dyDescent="0.25">
      <c r="B156" s="13">
        <v>127</v>
      </c>
      <c r="C156" s="4"/>
      <c r="D156" s="84"/>
      <c r="E156" s="85"/>
      <c r="F156" s="66"/>
      <c r="G156" s="5">
        <v>0</v>
      </c>
      <c r="H156" s="5">
        <v>0</v>
      </c>
      <c r="I156" s="5">
        <v>0</v>
      </c>
      <c r="J156" s="19">
        <f t="shared" si="1"/>
        <v>0</v>
      </c>
    </row>
    <row r="157" spans="2:10" ht="81" customHeight="1" x14ac:dyDescent="0.25">
      <c r="B157" s="13">
        <v>128</v>
      </c>
      <c r="C157" s="4"/>
      <c r="D157" s="84"/>
      <c r="E157" s="85"/>
      <c r="F157" s="66"/>
      <c r="G157" s="5">
        <v>0</v>
      </c>
      <c r="H157" s="5">
        <v>0</v>
      </c>
      <c r="I157" s="5">
        <v>0</v>
      </c>
      <c r="J157" s="19">
        <f t="shared" si="1"/>
        <v>0</v>
      </c>
    </row>
    <row r="158" spans="2:10" ht="81" customHeight="1" x14ac:dyDescent="0.25">
      <c r="B158" s="13">
        <v>129</v>
      </c>
      <c r="C158" s="4"/>
      <c r="D158" s="84"/>
      <c r="E158" s="85"/>
      <c r="F158" s="66"/>
      <c r="G158" s="5">
        <v>0</v>
      </c>
      <c r="H158" s="5">
        <v>0</v>
      </c>
      <c r="I158" s="5">
        <v>0</v>
      </c>
      <c r="J158" s="19">
        <f t="shared" si="1"/>
        <v>0</v>
      </c>
    </row>
    <row r="159" spans="2:10" ht="81" customHeight="1" x14ac:dyDescent="0.25">
      <c r="B159" s="13">
        <v>130</v>
      </c>
      <c r="C159" s="4"/>
      <c r="D159" s="84"/>
      <c r="E159" s="85"/>
      <c r="F159" s="66"/>
      <c r="G159" s="5">
        <v>0</v>
      </c>
      <c r="H159" s="5">
        <v>0</v>
      </c>
      <c r="I159" s="5">
        <v>0</v>
      </c>
      <c r="J159" s="19">
        <f t="shared" ref="J159:J179" si="2">I159+H159+G159</f>
        <v>0</v>
      </c>
    </row>
    <row r="160" spans="2:10" ht="81" customHeight="1" x14ac:dyDescent="0.25">
      <c r="B160" s="13">
        <v>131</v>
      </c>
      <c r="C160" s="4"/>
      <c r="D160" s="84"/>
      <c r="E160" s="85"/>
      <c r="F160" s="66"/>
      <c r="G160" s="5">
        <v>0</v>
      </c>
      <c r="H160" s="5">
        <v>0</v>
      </c>
      <c r="I160" s="5">
        <v>0</v>
      </c>
      <c r="J160" s="19">
        <f t="shared" si="2"/>
        <v>0</v>
      </c>
    </row>
    <row r="161" spans="2:10" ht="81" customHeight="1" x14ac:dyDescent="0.25">
      <c r="B161" s="13">
        <v>132</v>
      </c>
      <c r="C161" s="4"/>
      <c r="D161" s="84"/>
      <c r="E161" s="85"/>
      <c r="F161" s="66"/>
      <c r="G161" s="5">
        <v>0</v>
      </c>
      <c r="H161" s="5">
        <v>0</v>
      </c>
      <c r="I161" s="5">
        <v>0</v>
      </c>
      <c r="J161" s="19">
        <f t="shared" si="2"/>
        <v>0</v>
      </c>
    </row>
    <row r="162" spans="2:10" ht="81" customHeight="1" x14ac:dyDescent="0.25">
      <c r="B162" s="13">
        <v>133</v>
      </c>
      <c r="C162" s="4"/>
      <c r="D162" s="84"/>
      <c r="E162" s="85"/>
      <c r="F162" s="66"/>
      <c r="G162" s="5">
        <v>0</v>
      </c>
      <c r="H162" s="5">
        <v>0</v>
      </c>
      <c r="I162" s="5">
        <v>0</v>
      </c>
      <c r="J162" s="19">
        <f t="shared" si="2"/>
        <v>0</v>
      </c>
    </row>
    <row r="163" spans="2:10" ht="81" customHeight="1" x14ac:dyDescent="0.25">
      <c r="B163" s="13">
        <v>134</v>
      </c>
      <c r="C163" s="4"/>
      <c r="D163" s="84"/>
      <c r="E163" s="85"/>
      <c r="F163" s="66"/>
      <c r="G163" s="5">
        <v>0</v>
      </c>
      <c r="H163" s="5">
        <v>0</v>
      </c>
      <c r="I163" s="5">
        <v>0</v>
      </c>
      <c r="J163" s="19">
        <f t="shared" si="2"/>
        <v>0</v>
      </c>
    </row>
    <row r="164" spans="2:10" ht="81" customHeight="1" x14ac:dyDescent="0.25">
      <c r="B164" s="13">
        <v>135</v>
      </c>
      <c r="C164" s="4"/>
      <c r="D164" s="84"/>
      <c r="E164" s="85"/>
      <c r="F164" s="66"/>
      <c r="G164" s="5">
        <v>0</v>
      </c>
      <c r="H164" s="5">
        <v>0</v>
      </c>
      <c r="I164" s="5">
        <v>0</v>
      </c>
      <c r="J164" s="19">
        <f t="shared" si="2"/>
        <v>0</v>
      </c>
    </row>
    <row r="165" spans="2:10" ht="81" customHeight="1" x14ac:dyDescent="0.25">
      <c r="B165" s="13">
        <v>136</v>
      </c>
      <c r="C165" s="4"/>
      <c r="D165" s="84"/>
      <c r="E165" s="85"/>
      <c r="F165" s="66"/>
      <c r="G165" s="5">
        <v>0</v>
      </c>
      <c r="H165" s="5">
        <v>0</v>
      </c>
      <c r="I165" s="5">
        <v>0</v>
      </c>
      <c r="J165" s="19">
        <f t="shared" si="2"/>
        <v>0</v>
      </c>
    </row>
    <row r="166" spans="2:10" ht="81" customHeight="1" x14ac:dyDescent="0.25">
      <c r="B166" s="13">
        <v>137</v>
      </c>
      <c r="C166" s="4"/>
      <c r="D166" s="84"/>
      <c r="E166" s="85"/>
      <c r="F166" s="66"/>
      <c r="G166" s="5">
        <v>0</v>
      </c>
      <c r="H166" s="5">
        <v>0</v>
      </c>
      <c r="I166" s="5">
        <v>0</v>
      </c>
      <c r="J166" s="19">
        <f t="shared" si="2"/>
        <v>0</v>
      </c>
    </row>
    <row r="167" spans="2:10" ht="81" customHeight="1" x14ac:dyDescent="0.25">
      <c r="B167" s="13">
        <v>138</v>
      </c>
      <c r="C167" s="4"/>
      <c r="D167" s="84"/>
      <c r="E167" s="85"/>
      <c r="F167" s="66"/>
      <c r="G167" s="5">
        <v>0</v>
      </c>
      <c r="H167" s="5">
        <v>0</v>
      </c>
      <c r="I167" s="5">
        <v>0</v>
      </c>
      <c r="J167" s="19">
        <f t="shared" si="2"/>
        <v>0</v>
      </c>
    </row>
    <row r="168" spans="2:10" ht="81" customHeight="1" x14ac:dyDescent="0.25">
      <c r="B168" s="13">
        <v>139</v>
      </c>
      <c r="C168" s="4"/>
      <c r="D168" s="84"/>
      <c r="E168" s="85"/>
      <c r="F168" s="66"/>
      <c r="G168" s="5">
        <v>0</v>
      </c>
      <c r="H168" s="5">
        <v>0</v>
      </c>
      <c r="I168" s="5">
        <v>0</v>
      </c>
      <c r="J168" s="19">
        <f t="shared" si="2"/>
        <v>0</v>
      </c>
    </row>
    <row r="169" spans="2:10" ht="81" customHeight="1" x14ac:dyDescent="0.25">
      <c r="B169" s="13">
        <v>140</v>
      </c>
      <c r="C169" s="4"/>
      <c r="D169" s="84"/>
      <c r="E169" s="85"/>
      <c r="F169" s="66"/>
      <c r="G169" s="5">
        <v>0</v>
      </c>
      <c r="H169" s="5">
        <v>0</v>
      </c>
      <c r="I169" s="5">
        <v>0</v>
      </c>
      <c r="J169" s="19">
        <f t="shared" si="2"/>
        <v>0</v>
      </c>
    </row>
    <row r="170" spans="2:10" ht="81" customHeight="1" x14ac:dyDescent="0.25">
      <c r="B170" s="13">
        <v>141</v>
      </c>
      <c r="C170" s="4"/>
      <c r="D170" s="84"/>
      <c r="E170" s="85"/>
      <c r="F170" s="66"/>
      <c r="G170" s="5">
        <v>0</v>
      </c>
      <c r="H170" s="5">
        <v>0</v>
      </c>
      <c r="I170" s="5">
        <v>0</v>
      </c>
      <c r="J170" s="19">
        <f t="shared" si="2"/>
        <v>0</v>
      </c>
    </row>
    <row r="171" spans="2:10" ht="81" customHeight="1" x14ac:dyDescent="0.25">
      <c r="B171" s="13">
        <v>142</v>
      </c>
      <c r="C171" s="4"/>
      <c r="D171" s="84"/>
      <c r="E171" s="85"/>
      <c r="F171" s="66"/>
      <c r="G171" s="5">
        <v>0</v>
      </c>
      <c r="H171" s="5">
        <v>0</v>
      </c>
      <c r="I171" s="5">
        <v>0</v>
      </c>
      <c r="J171" s="19">
        <f t="shared" si="2"/>
        <v>0</v>
      </c>
    </row>
    <row r="172" spans="2:10" ht="81" customHeight="1" x14ac:dyDescent="0.25">
      <c r="B172" s="13">
        <v>143</v>
      </c>
      <c r="C172" s="4"/>
      <c r="D172" s="84"/>
      <c r="E172" s="85"/>
      <c r="F172" s="66"/>
      <c r="G172" s="5">
        <v>0</v>
      </c>
      <c r="H172" s="5">
        <v>0</v>
      </c>
      <c r="I172" s="5">
        <v>0</v>
      </c>
      <c r="J172" s="19">
        <f t="shared" si="2"/>
        <v>0</v>
      </c>
    </row>
    <row r="173" spans="2:10" ht="81" customHeight="1" x14ac:dyDescent="0.25">
      <c r="B173" s="13">
        <v>144</v>
      </c>
      <c r="C173" s="4"/>
      <c r="D173" s="84"/>
      <c r="E173" s="85"/>
      <c r="F173" s="66"/>
      <c r="G173" s="5">
        <v>0</v>
      </c>
      <c r="H173" s="5">
        <v>0</v>
      </c>
      <c r="I173" s="5">
        <v>0</v>
      </c>
      <c r="J173" s="19">
        <f t="shared" si="2"/>
        <v>0</v>
      </c>
    </row>
    <row r="174" spans="2:10" ht="81" customHeight="1" x14ac:dyDescent="0.25">
      <c r="B174" s="13">
        <v>145</v>
      </c>
      <c r="C174" s="4"/>
      <c r="D174" s="84"/>
      <c r="E174" s="85"/>
      <c r="F174" s="66"/>
      <c r="G174" s="5">
        <v>0</v>
      </c>
      <c r="H174" s="5">
        <v>0</v>
      </c>
      <c r="I174" s="5">
        <v>0</v>
      </c>
      <c r="J174" s="19">
        <f t="shared" si="2"/>
        <v>0</v>
      </c>
    </row>
    <row r="175" spans="2:10" ht="81" customHeight="1" x14ac:dyDescent="0.25">
      <c r="B175" s="13">
        <v>146</v>
      </c>
      <c r="C175" s="4"/>
      <c r="D175" s="84"/>
      <c r="E175" s="85"/>
      <c r="F175" s="66"/>
      <c r="G175" s="5">
        <v>0</v>
      </c>
      <c r="H175" s="5">
        <v>0</v>
      </c>
      <c r="I175" s="5">
        <v>0</v>
      </c>
      <c r="J175" s="19">
        <f t="shared" si="2"/>
        <v>0</v>
      </c>
    </row>
    <row r="176" spans="2:10" ht="81" customHeight="1" x14ac:dyDescent="0.25">
      <c r="B176" s="13">
        <v>147</v>
      </c>
      <c r="C176" s="4"/>
      <c r="D176" s="84"/>
      <c r="E176" s="85"/>
      <c r="F176" s="66"/>
      <c r="G176" s="5">
        <v>0</v>
      </c>
      <c r="H176" s="5">
        <v>0</v>
      </c>
      <c r="I176" s="5">
        <v>0</v>
      </c>
      <c r="J176" s="19">
        <f t="shared" si="2"/>
        <v>0</v>
      </c>
    </row>
    <row r="177" spans="2:10" ht="81" customHeight="1" x14ac:dyDescent="0.25">
      <c r="B177" s="13">
        <v>148</v>
      </c>
      <c r="C177" s="4"/>
      <c r="D177" s="84"/>
      <c r="E177" s="85"/>
      <c r="F177" s="66"/>
      <c r="G177" s="5">
        <v>0</v>
      </c>
      <c r="H177" s="5">
        <v>0</v>
      </c>
      <c r="I177" s="5">
        <v>0</v>
      </c>
      <c r="J177" s="19">
        <f t="shared" si="2"/>
        <v>0</v>
      </c>
    </row>
    <row r="178" spans="2:10" ht="81" customHeight="1" x14ac:dyDescent="0.25">
      <c r="B178" s="13">
        <v>149</v>
      </c>
      <c r="C178" s="4"/>
      <c r="D178" s="84"/>
      <c r="E178" s="85"/>
      <c r="F178" s="66"/>
      <c r="G178" s="5">
        <v>0</v>
      </c>
      <c r="H178" s="5">
        <v>0</v>
      </c>
      <c r="I178" s="5">
        <v>0</v>
      </c>
      <c r="J178" s="19">
        <f t="shared" si="2"/>
        <v>0</v>
      </c>
    </row>
    <row r="179" spans="2:10" ht="81" customHeight="1" thickBot="1" x14ac:dyDescent="0.3">
      <c r="B179" s="14">
        <v>150</v>
      </c>
      <c r="C179" s="6"/>
      <c r="D179" s="86"/>
      <c r="E179" s="87"/>
      <c r="F179" s="67"/>
      <c r="G179" s="5">
        <v>0</v>
      </c>
      <c r="H179" s="5">
        <v>0</v>
      </c>
      <c r="I179" s="5">
        <v>0</v>
      </c>
      <c r="J179" s="20">
        <f t="shared" si="2"/>
        <v>0</v>
      </c>
    </row>
    <row r="180" spans="2:10" ht="60" customHeight="1" thickBot="1" x14ac:dyDescent="0.3">
      <c r="G180" s="22">
        <f>SUM(G30:G179)</f>
        <v>0</v>
      </c>
      <c r="H180" s="23">
        <f>SUM(H30:H179)</f>
        <v>0</v>
      </c>
      <c r="I180" s="23">
        <f>SUM(I30:I179)</f>
        <v>0</v>
      </c>
      <c r="J180" s="21">
        <f>SUM(J30:J179)</f>
        <v>0</v>
      </c>
    </row>
    <row r="181" spans="2:10" ht="81" customHeight="1" x14ac:dyDescent="0.25">
      <c r="J181" s="36">
        <f>SUM(J30:J179)</f>
        <v>0</v>
      </c>
    </row>
    <row r="182" spans="2:10" ht="239.25" customHeight="1" x14ac:dyDescent="0.25">
      <c r="B182" s="104" t="s">
        <v>3</v>
      </c>
      <c r="C182" s="104"/>
      <c r="D182" s="104"/>
      <c r="E182" s="104"/>
      <c r="F182" s="104"/>
      <c r="G182" s="104"/>
      <c r="H182" s="104"/>
      <c r="I182" s="68"/>
    </row>
  </sheetData>
  <sheetProtection algorithmName="SHA-512" hashValue="bN920f21uw6J2+ycijymkGMTo2IDvem/ug0KX3rWT88it/dO1iuvYoYhjcKyv4QNN1yR9Em91WWJTb4sJtlq2w==" saltValue="SAWc/3u/efcR7z8j0R/8UA==" spinCount="100000" sheet="1" objects="1" scenarios="1" selectLockedCells="1"/>
  <mergeCells count="183">
    <mergeCell ref="D21:E21"/>
    <mergeCell ref="G28:I28"/>
    <mergeCell ref="I4:J4"/>
    <mergeCell ref="G5:I5"/>
    <mergeCell ref="G7:I7"/>
    <mergeCell ref="G8:I8"/>
    <mergeCell ref="G9:I9"/>
    <mergeCell ref="G6:I6"/>
    <mergeCell ref="G12:I12"/>
    <mergeCell ref="B182:H182"/>
    <mergeCell ref="B28:D28"/>
    <mergeCell ref="B5:E5"/>
    <mergeCell ref="B7:C7"/>
    <mergeCell ref="B8:C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43:E43"/>
    <mergeCell ref="D38:E38"/>
    <mergeCell ref="D39:E39"/>
    <mergeCell ref="D40:E40"/>
    <mergeCell ref="D41:E41"/>
    <mergeCell ref="D42:E42"/>
    <mergeCell ref="D51:E51"/>
    <mergeCell ref="D52:E52"/>
    <mergeCell ref="G4:H4"/>
    <mergeCell ref="B4:E4"/>
    <mergeCell ref="D48:E48"/>
    <mergeCell ref="D49:E49"/>
    <mergeCell ref="D50:E50"/>
    <mergeCell ref="B14:D14"/>
    <mergeCell ref="D15:E15"/>
    <mergeCell ref="D16:E16"/>
    <mergeCell ref="D22:E22"/>
    <mergeCell ref="D23:E23"/>
    <mergeCell ref="D24:E24"/>
    <mergeCell ref="D25:E25"/>
    <mergeCell ref="D44:E44"/>
    <mergeCell ref="D45:E45"/>
    <mergeCell ref="D46:E46"/>
    <mergeCell ref="D47:E47"/>
    <mergeCell ref="D17:E17"/>
    <mergeCell ref="D18:E18"/>
    <mergeCell ref="D19:E19"/>
    <mergeCell ref="D20:E20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68:E68"/>
    <mergeCell ref="D69:E69"/>
    <mergeCell ref="D70:E70"/>
    <mergeCell ref="D88:E88"/>
    <mergeCell ref="D71:E71"/>
    <mergeCell ref="D72:E72"/>
    <mergeCell ref="D63:E63"/>
    <mergeCell ref="D64:E64"/>
    <mergeCell ref="D65:E65"/>
    <mergeCell ref="D66:E66"/>
    <mergeCell ref="D67:E67"/>
    <mergeCell ref="D78:E78"/>
    <mergeCell ref="D79:E79"/>
    <mergeCell ref="D83:E83"/>
    <mergeCell ref="D84:E84"/>
    <mergeCell ref="D85:E85"/>
    <mergeCell ref="D86:E86"/>
    <mergeCell ref="D87:E87"/>
    <mergeCell ref="D80:E80"/>
    <mergeCell ref="D81:E81"/>
    <mergeCell ref="D82:E82"/>
    <mergeCell ref="D73:E73"/>
    <mergeCell ref="D74:E74"/>
    <mergeCell ref="D75:E75"/>
    <mergeCell ref="D76:E76"/>
    <mergeCell ref="D77:E77"/>
    <mergeCell ref="D93:E93"/>
    <mergeCell ref="D94:E94"/>
    <mergeCell ref="D95:E95"/>
    <mergeCell ref="D96:E96"/>
    <mergeCell ref="D97:E97"/>
    <mergeCell ref="D89:E89"/>
    <mergeCell ref="D90:E90"/>
    <mergeCell ref="D91:E91"/>
    <mergeCell ref="D92:E92"/>
    <mergeCell ref="D103:E103"/>
    <mergeCell ref="D104:E104"/>
    <mergeCell ref="D105:E105"/>
    <mergeCell ref="D106:E106"/>
    <mergeCell ref="D107:E107"/>
    <mergeCell ref="D98:E98"/>
    <mergeCell ref="D99:E99"/>
    <mergeCell ref="D100:E100"/>
    <mergeCell ref="D101:E101"/>
    <mergeCell ref="D102:E102"/>
    <mergeCell ref="D113:E113"/>
    <mergeCell ref="D114:E114"/>
    <mergeCell ref="D115:E115"/>
    <mergeCell ref="D116:E116"/>
    <mergeCell ref="D117:E117"/>
    <mergeCell ref="D108:E108"/>
    <mergeCell ref="D109:E109"/>
    <mergeCell ref="D110:E110"/>
    <mergeCell ref="D111:E111"/>
    <mergeCell ref="D112:E112"/>
    <mergeCell ref="D123:E123"/>
    <mergeCell ref="D124:E124"/>
    <mergeCell ref="D125:E125"/>
    <mergeCell ref="D126:E126"/>
    <mergeCell ref="D127:E127"/>
    <mergeCell ref="D118:E118"/>
    <mergeCell ref="D119:E119"/>
    <mergeCell ref="D120:E120"/>
    <mergeCell ref="D121:E121"/>
    <mergeCell ref="D122:E122"/>
    <mergeCell ref="D133:E133"/>
    <mergeCell ref="D134:E134"/>
    <mergeCell ref="D135:E135"/>
    <mergeCell ref="D136:E136"/>
    <mergeCell ref="D137:E137"/>
    <mergeCell ref="D128:E128"/>
    <mergeCell ref="D129:E129"/>
    <mergeCell ref="D130:E130"/>
    <mergeCell ref="D131:E131"/>
    <mergeCell ref="D132:E132"/>
    <mergeCell ref="D143:E143"/>
    <mergeCell ref="D144:E144"/>
    <mergeCell ref="D145:E145"/>
    <mergeCell ref="D146:E146"/>
    <mergeCell ref="D147:E147"/>
    <mergeCell ref="D138:E138"/>
    <mergeCell ref="D139:E139"/>
    <mergeCell ref="D140:E140"/>
    <mergeCell ref="D141:E141"/>
    <mergeCell ref="D142:E142"/>
    <mergeCell ref="D160:E160"/>
    <mergeCell ref="D161:E161"/>
    <mergeCell ref="D162:E162"/>
    <mergeCell ref="D153:E153"/>
    <mergeCell ref="D154:E154"/>
    <mergeCell ref="D155:E155"/>
    <mergeCell ref="D156:E156"/>
    <mergeCell ref="D157:E157"/>
    <mergeCell ref="D148:E148"/>
    <mergeCell ref="D149:E149"/>
    <mergeCell ref="D150:E150"/>
    <mergeCell ref="D151:E151"/>
    <mergeCell ref="D152:E152"/>
    <mergeCell ref="B1:J1"/>
    <mergeCell ref="B2:J2"/>
    <mergeCell ref="B3:J3"/>
    <mergeCell ref="G14:H14"/>
    <mergeCell ref="B27:E27"/>
    <mergeCell ref="D178:E178"/>
    <mergeCell ref="D179:E179"/>
    <mergeCell ref="D173:E173"/>
    <mergeCell ref="D174:E174"/>
    <mergeCell ref="D175:E175"/>
    <mergeCell ref="D176:E176"/>
    <mergeCell ref="D177:E177"/>
    <mergeCell ref="D168:E168"/>
    <mergeCell ref="D169:E169"/>
    <mergeCell ref="D170:E170"/>
    <mergeCell ref="D171:E171"/>
    <mergeCell ref="D172:E172"/>
    <mergeCell ref="D163:E163"/>
    <mergeCell ref="D164:E164"/>
    <mergeCell ref="D165:E165"/>
    <mergeCell ref="D166:E166"/>
    <mergeCell ref="D167:E167"/>
    <mergeCell ref="D158:E158"/>
    <mergeCell ref="D159:E159"/>
  </mergeCells>
  <conditionalFormatting sqref="F8:F10 F12">
    <cfRule type="cellIs" dxfId="20" priority="35" operator="equal">
      <formula>"AZIONE 1.3"</formula>
    </cfRule>
    <cfRule type="cellIs" dxfId="19" priority="36" operator="equal">
      <formula>"AZIONE 1.2"</formula>
    </cfRule>
    <cfRule type="cellIs" dxfId="18" priority="37" operator="equal">
      <formula>"AZIONE 1.1"</formula>
    </cfRule>
  </conditionalFormatting>
  <conditionalFormatting sqref="J12">
    <cfRule type="cellIs" dxfId="17" priority="30" operator="lessThan">
      <formula>0</formula>
    </cfRule>
  </conditionalFormatting>
  <conditionalFormatting sqref="J9:J11">
    <cfRule type="cellIs" dxfId="16" priority="20" operator="lessThan">
      <formula>0</formula>
    </cfRule>
  </conditionalFormatting>
  <conditionalFormatting sqref="J8">
    <cfRule type="cellIs" dxfId="15" priority="19" operator="lessThan">
      <formula>80000</formula>
    </cfRule>
  </conditionalFormatting>
  <conditionalFormatting sqref="E9">
    <cfRule type="expression" dxfId="14" priority="8">
      <formula>E8="NON RAGGIUNTO VALORE MINIMO DI SPESA - INSERIRE ALTRE SPESE"</formula>
    </cfRule>
    <cfRule type="cellIs" dxfId="13" priority="16" operator="greaterThanOrEqual">
      <formula>0.5</formula>
    </cfRule>
    <cfRule type="cellIs" dxfId="12" priority="17" operator="lessThan">
      <formula>0.5</formula>
    </cfRule>
  </conditionalFormatting>
  <conditionalFormatting sqref="D12">
    <cfRule type="cellIs" dxfId="11" priority="15" operator="lessThanOrEqual">
      <formula>0</formula>
    </cfRule>
  </conditionalFormatting>
  <conditionalFormatting sqref="D13">
    <cfRule type="cellIs" dxfId="10" priority="12" operator="lessThanOrEqual">
      <formula>0</formula>
    </cfRule>
  </conditionalFormatting>
  <conditionalFormatting sqref="E8">
    <cfRule type="expression" dxfId="9" priority="7">
      <formula>E8="IL COFINANZIAMENTO NON PUO' ESSERE MINORE DELLE ENTRATE"</formula>
    </cfRule>
    <cfRule type="expression" dxfId="8" priority="9">
      <formula>E8="NON RAGGIUNTO VALORE MINIMO DI SPESA - INSERIRE ALTRE SPESE"</formula>
    </cfRule>
    <cfRule type="expression" dxfId="7" priority="11">
      <formula>E8="Il cofinanziamento (Entrate comprese) deve essere almeno del 50%"</formula>
    </cfRule>
  </conditionalFormatting>
  <conditionalFormatting sqref="E13">
    <cfRule type="expression" dxfId="6" priority="10">
      <formula>E13="IMPORTI NON CONFORMI AI FINI DEL CONTEGGIO"</formula>
    </cfRule>
  </conditionalFormatting>
  <conditionalFormatting sqref="D9">
    <cfRule type="expression" dxfId="5" priority="6">
      <formula>E8="IL COFINANZIAMENTO NON PUO' ESSERE MINORE DELLE ENTRATE"</formula>
    </cfRule>
  </conditionalFormatting>
  <conditionalFormatting sqref="K9">
    <cfRule type="cellIs" dxfId="4" priority="5" operator="lessThanOrEqual">
      <formula>0.5</formula>
    </cfRule>
  </conditionalFormatting>
  <conditionalFormatting sqref="F11">
    <cfRule type="cellIs" dxfId="1" priority="2" operator="lessThanOrEqual">
      <formula>0.5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Title="INSERIRE VALORE DA ELENCO" error="INSERIRE VALORE DA ELENCO" promptTitle="INSERIRE VALORE DA ELENCO" prompt="INSERIRE VALORE DA ELENCO" xr:uid="{00000000-0002-0000-0000-000000000000}">
          <x14:formula1>
            <xm:f>Foglio1!$D$3:$D$5</xm:f>
          </x14:formula1>
          <xm:sqref>F8:F10 F12</xm:sqref>
        </x14:dataValidation>
        <x14:dataValidation type="list" allowBlank="1" showInputMessage="1" showErrorMessage="1" errorTitle="DATO NON IN ELENCO" error="INSERIRE ESCLUSIVAMENTE LA VOCE DALL'ELENCO" promptTitle="SCEGLI DAL MENU'" prompt="INSERIRE ESCLUSIVAMENTE LA VOCE DALL'ELENCO" xr:uid="{00000000-0002-0000-0000-000001000000}">
          <x14:formula1>
            <xm:f>Foglio1!$C$3:$C$4</xm:f>
          </x14:formula1>
          <xm:sqref>F30:F179 F16:F25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EFFE-B3C2-473C-B4D1-29D632DFCA16}">
  <dimension ref="C2:C4"/>
  <sheetViews>
    <sheetView workbookViewId="0">
      <selection activeCell="C2" sqref="C2"/>
    </sheetView>
  </sheetViews>
  <sheetFormatPr defaultRowHeight="15" x14ac:dyDescent="0.25"/>
  <cols>
    <col min="3" max="3" width="38.7109375" customWidth="1"/>
  </cols>
  <sheetData>
    <row r="2" spans="3:3" ht="26.25" customHeight="1" x14ac:dyDescent="0.25">
      <c r="C2" s="30" t="s">
        <v>12</v>
      </c>
    </row>
    <row r="3" spans="3:3" ht="23.25" x14ac:dyDescent="0.35">
      <c r="C3" s="29" t="s">
        <v>10</v>
      </c>
    </row>
    <row r="4" spans="3:3" ht="23.25" x14ac:dyDescent="0.35">
      <c r="C4" s="29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6"/>
  <sheetViews>
    <sheetView workbookViewId="0">
      <selection activeCell="C24" sqref="C24"/>
    </sheetView>
  </sheetViews>
  <sheetFormatPr defaultRowHeight="15" x14ac:dyDescent="0.25"/>
  <cols>
    <col min="1" max="1" width="93.140625" customWidth="1"/>
    <col min="2" max="2" width="62" customWidth="1"/>
    <col min="3" max="3" width="51.5703125" customWidth="1"/>
    <col min="4" max="4" width="29.42578125" customWidth="1"/>
  </cols>
  <sheetData>
    <row r="3" spans="1:4" x14ac:dyDescent="0.25">
      <c r="A3" s="38"/>
      <c r="B3" s="39"/>
      <c r="D3" s="1"/>
    </row>
    <row r="4" spans="1:4" x14ac:dyDescent="0.25">
      <c r="A4" s="38"/>
      <c r="B4" s="39"/>
      <c r="D4" s="1"/>
    </row>
    <row r="5" spans="1:4" x14ac:dyDescent="0.25">
      <c r="A5" s="38"/>
      <c r="B5" s="39"/>
      <c r="D5" s="1"/>
    </row>
    <row r="6" spans="1:4" x14ac:dyDescent="0.25">
      <c r="B6" s="39"/>
    </row>
    <row r="7" spans="1:4" x14ac:dyDescent="0.25">
      <c r="A7" s="40"/>
      <c r="B7" s="39"/>
    </row>
    <row r="8" spans="1:4" x14ac:dyDescent="0.25">
      <c r="B8" s="39"/>
    </row>
    <row r="9" spans="1:4" x14ac:dyDescent="0.25">
      <c r="A9" s="40"/>
      <c r="B9" s="39"/>
    </row>
    <row r="10" spans="1:4" x14ac:dyDescent="0.25">
      <c r="A10" s="38"/>
      <c r="B10" s="39"/>
    </row>
    <row r="11" spans="1:4" x14ac:dyDescent="0.25">
      <c r="A11" s="38"/>
      <c r="B11" s="39"/>
      <c r="C11" s="41"/>
    </row>
    <row r="12" spans="1:4" x14ac:dyDescent="0.25">
      <c r="A12" s="38"/>
      <c r="B12" s="39"/>
    </row>
    <row r="13" spans="1:4" x14ac:dyDescent="0.25">
      <c r="A13" s="38"/>
      <c r="B13" s="39"/>
    </row>
    <row r="14" spans="1:4" ht="15.75" thickBot="1" x14ac:dyDescent="0.3">
      <c r="B14" s="39"/>
    </row>
    <row r="15" spans="1:4" ht="15.75" thickBot="1" x14ac:dyDescent="0.3">
      <c r="A15" s="38"/>
      <c r="B15" s="42"/>
    </row>
    <row r="16" spans="1:4" ht="15.75" thickBot="1" x14ac:dyDescent="0.3">
      <c r="A16" s="38"/>
      <c r="B16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TABELLA AZIONE A - 2024</vt:lpstr>
      <vt:lpstr>Foglio3</vt:lpstr>
      <vt:lpstr>Foglio1</vt:lpstr>
      <vt:lpstr>'TABELLA AZIONE A - 2024'!Area_stampa</vt:lpstr>
      <vt:lpstr>'TABELLA AZIONE A - 2024'!Titoli_stampa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2026-04-09T14:44:03Z</dcterms:modified>
</cp:coreProperties>
</file>